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770" windowHeight="12270"/>
  </bookViews>
  <sheets>
    <sheet name="Здүах" sheetId="1" r:id="rId1"/>
    <sheet name="Товчоо" sheetId="3" r:id="rId2"/>
  </sheets>
  <definedNames>
    <definedName name="_xlnm._FilterDatabase" localSheetId="0" hidden="1">Здүах!$I$1:$I$404</definedName>
    <definedName name="_Hlk81926218" localSheetId="0">Здүах!$H$146</definedName>
    <definedName name="bookmark2" localSheetId="0">Здүах!$C$229</definedName>
    <definedName name="bookmark3" localSheetId="0">Здүах!$C$230</definedName>
    <definedName name="bookmark6" localSheetId="0">Здүах!$C$233</definedName>
    <definedName name="bookmark7" localSheetId="0">Здүах!#REF!</definedName>
    <definedName name="bookmark8" localSheetId="0">Здүах!$C$279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3" l="1"/>
  <c r="E28" i="3"/>
  <c r="K28" i="3" l="1"/>
  <c r="J28" i="3"/>
  <c r="I28" i="3"/>
  <c r="H28" i="3"/>
  <c r="G28" i="3"/>
  <c r="D28" i="3"/>
  <c r="C28" i="3"/>
  <c r="I14" i="1" l="1"/>
  <c r="B83" i="1" l="1"/>
  <c r="B76" i="1"/>
</calcChain>
</file>

<file path=xl/sharedStrings.xml><?xml version="1.0" encoding="utf-8"?>
<sst xmlns="http://schemas.openxmlformats.org/spreadsheetml/2006/main" count="1843" uniqueCount="1230">
  <si>
    <t xml:space="preserve">                      Аймгийн Засаг даргын 2021 оны А/51 дүгээр захирамжийн 1 дүгээр хавсралт</t>
  </si>
  <si>
    <t>ЗДҮАХ-Т тусгагдсан зорилт</t>
  </si>
  <si>
    <t>№</t>
  </si>
  <si>
    <t>Зорилтыг хэрэгжүүлэх арга хэмжээ</t>
  </si>
  <si>
    <t>Хэрэгжих хугацаа</t>
  </si>
  <si>
    <t>Эх үүсвэр</t>
  </si>
  <si>
    <t>Хэрэгжилт</t>
  </si>
  <si>
    <t>Хувь</t>
  </si>
  <si>
    <t xml:space="preserve">Хүрэх түвшин, үр дүнгийн үзүүлэлт </t>
  </si>
  <si>
    <t>Төсөв</t>
  </si>
  <si>
    <t>НЭГ. ЭНЭРЛИЙН БОДЛОГООР ЭРСДЭЛИЙГ ДАВНА</t>
  </si>
  <si>
    <t>1.1. “Ковид-19” халдварт цар тахлаас үүдэлтэй эдийг засаг, нийгмийн хүндрэлийг даван туулах бодлогын цогц  арга хэмжээг хэрэгжүүлнэ.</t>
  </si>
  <si>
    <t>1.1.1. “Ковид-19” халдварт цар тахлаас үүдэлтэй эдийн засаг, нийгмийн хүндрэлийг даван туулах арга хэмжээг Засгийн газар, Улсын онцгой комиссоос зөвлөмж, чиглэл болгосны дагуу орон нутгийн бодит нөхцөл байдалтай уялдуулан зохион байгуулж, хэрэгжүүлнэ.</t>
  </si>
  <si>
    <t xml:space="preserve"> Арга хэмжээний санхүүжилтийн хөрөнгийг аймгийн орон нутгийн төсвөөс шийдвэрлүүлэн ажиллана.</t>
  </si>
  <si>
    <t>2021-2023</t>
  </si>
  <si>
    <t>Улсын төсөв</t>
  </si>
  <si>
    <t>Тухайн үеийн нөхцөл байдалтай холбоотой  шийдвэрлэсэн байна</t>
  </si>
  <si>
    <t>“Ковид-19” халдварт цар тахлын үед иргэн, аж ахуйн нэгжийг дэмжих арга хэмжээг аймагт үргэлжлүүлэн хэрэгжүүлнэ.</t>
  </si>
  <si>
    <t>Төр засгийн шийдвэрийн хэрэгжилтийг хангуулсан байна.</t>
  </si>
  <si>
    <t>1.1.2. Шинэ болон сэргэн тархаж байгаа цар тахлын халдвараас сэргийлэх, халдвар хамгааллын дэглэмийг мөрдүүлж, эрүүл мэндийн тусламж, үйлчилгээний хариу арга хэмжээний бэлэн байдлыг хангана.</t>
  </si>
  <si>
    <t>Ковид-19 халдварт цар тахлын эрсдэлээс урьдчилан сэргийлж, бэлэн байдлыг хангуулан нөөцийн бэлэн байдлыг бүрдүүлж, хариу арга хэмжээг хэрэгжүүлнэ.</t>
  </si>
  <si>
    <t>Улсын төсөв, ОНТ</t>
  </si>
  <si>
    <t>Бэлэн байдлыг хангасан байна.</t>
  </si>
  <si>
    <t>Томуу, томуу төст өвчин, гэдэсний халдвар, гар хөл амны өвчний улирлын үед ерөнхий боловсролын сургууль, сургуулийн өмнөх боловсролын байгууллагын үйл ажиллагаанд хяналт тавьж, халдвараас сэргийлэх ажлыг тогтмол зохион байгуулна.</t>
  </si>
  <si>
    <t>ОНТ</t>
  </si>
  <si>
    <t>Томуу, томуу төст өвчнөөс урьдчилан сэргийлэх арга хэмжээ авагдсан байна.</t>
  </si>
  <si>
    <t>Молекул биологийн оношилгооны арга зүйг аймагтаа нэвтрүүлж, иж бүрэн лабораторитай /PCR шинжилгээний аппарат/ болгоно</t>
  </si>
  <si>
    <t>Дундаж</t>
  </si>
  <si>
    <t xml:space="preserve">ХОЁР. ХҮНИЙ ХӨГЖЛИЙН БОДЛОГО.   ЭРДЭМ БОЛОВСРОЛД ЭРС ӨӨРЧЛӨЛТ      
</t>
  </si>
  <si>
    <t>2.1. Хүн бүрт чанартай боловсрол эзэмших тэгш боломж бүрдүүлж, тэгш хамруулах тогтолцоог бэхжүүлнэ.</t>
  </si>
  <si>
    <t>2.1.1. Сургуулийн өмнөх боловсролын хамрагдалтыг нэмэгдүүлж, удирдлагын арга барил, үйлчилгээний чанарыг сайжруулан, хүүхдийн авьяасыг илрүүлэн хөгжүүлнэ.</t>
  </si>
  <si>
    <t>Хүүхдийн цэцэрлэгийн эрхлэгч, багш сонгон шалгаруулж, томилох үйл ажиллагааг ил тод, иргэдийн хяналттай болгоно.</t>
  </si>
  <si>
    <t>2021-2024</t>
  </si>
  <si>
    <t>"СӨБ-ХӨГЖИЛ" / Багшийн хөгжил, хүүхдийн хөгжил/ дэд хөтөлбөр боловсруулан хэрэгжүүлнэ.</t>
  </si>
  <si>
    <t>ОНТөсөв, төсөл, хөтөлбөр</t>
  </si>
  <si>
    <t>“Гэр бүлийн орчинд хүүхдийн хөгжлийг дэмжих" хөтөлбөрийг хэрэгжүүлнэ.</t>
  </si>
  <si>
    <t>Хөтөлбөрийн хэрэгжилтийг хангуулсан байна.</t>
  </si>
  <si>
    <t xml:space="preserve">2.1.2. Ерөнхий боловсролын сургуулийн удирдлагын арга барилыг шинэчлэн, сургалтын чанарыг ахиулан, чанарын үнэлгээний тогтолцоог нэвтрүүлэн ЭЕШ-ын дүнг улсын хэмжээнд эзлэх байрыг тогтмол ахиулна. </t>
  </si>
  <si>
    <t>Ерөнхий боловсролын сургуульд захирал, багш сонгон шалгаруулж, томилох үйл ажиллагааг улс төрөөс хараат бус, ил тод, иргэдийн оролцоотой болгоно.</t>
  </si>
  <si>
    <t xml:space="preserve">"Сургуулийн хөгжил, шинэчлэл"  дэд хөтөлбөр боловсруулан хэрэгжүүлнэ. </t>
  </si>
  <si>
    <t xml:space="preserve">Улсын тэргүүний сургуулийн захирлуудын шилдэг туршлагыг нэвтрүүлж, сургуулиудын менежментэд дэвшил бий болгоно. </t>
  </si>
  <si>
    <t>Орон нутгийн төсөв</t>
  </si>
  <si>
    <t>"Эх хэлээ эрхэмлэе" хөтөлбөр /монгол, казах, тува/ хэрэгжүүлнэ</t>
  </si>
  <si>
    <t xml:space="preserve"> "Хүүхэд хөгжил, хүмүүжил, хамгаалал"  хөтөлбөр хэрэгжүүлнэ</t>
  </si>
  <si>
    <t>Чанарын үнэлгээний түвшинг ахиулна</t>
  </si>
  <si>
    <t xml:space="preserve">ОНТөсөв, </t>
  </si>
  <si>
    <t>"ЭЕШ-ын үр дүнг дээшлүүлэх-II" хөтөлбөрийг хэрэгжүүлнэ.</t>
  </si>
  <si>
    <t>“Тэгш хамран сургалт- тэгш хүртээмжит боловсрол’ хөтөлбөрийг хэрэгжүүлж, суралцагчдад чанартай боловсролыг тэгш, хүртээмжтэй олгох боломжийг бүрдүүлнэ.</t>
  </si>
  <si>
    <t>Улс,  олон улс,  бүс, төрөлжсөн,  нэрэмжит олимпиадыг зохион явуулах,  олимпиадад оролцоход дэмжлэг үзүүлнэ</t>
  </si>
  <si>
    <t>Орон нутгийн төсөв, хувийн хэвшлийн дэмжлэг</t>
  </si>
  <si>
    <t>Дэмжлэг үзүүлсэн байна.</t>
  </si>
  <si>
    <t>Аймгийн Засаг даргын дэргэдэх “Боловсролын зөвлөл” байгуулан ажиллуулна.</t>
  </si>
  <si>
    <t>Ажлын чиглэл, төлөвлөгөөний дагуу үйл ажиллагаа явуулсан байна.</t>
  </si>
  <si>
    <t>2.1.3. Боловсролын байгууллагын удирдлага, багш нарыг хөгжүүлэн, мэдлэг боловсролыг дээшлүүлж, чадварлаг боловсон хүчнээр хангана. .</t>
  </si>
  <si>
    <t>" Багшийн хөгжил-Сургалтын чанар" хөтөлбөр хэрэгжүүлнэ</t>
  </si>
  <si>
    <t xml:space="preserve">Хөтөлбөрийн хэрэгжилтийг хангуулсан байна. </t>
  </si>
  <si>
    <t>Боловсролын байгууллагын багш, ажилчдын үйл ажиллагаанд мониторинг хийж, багш нарын ажлыг дүгнэх, урамшуулах арга замыг боловсронгуй болгоно.</t>
  </si>
  <si>
    <t>Улс, орон нутгийн төсөв</t>
  </si>
  <si>
    <t xml:space="preserve">Сургалтын үйл ажиллагаа, үр дүнд хөндлөнгийн хяналт тавьдаг тогтолцоо бүрдүүлнэ.  </t>
  </si>
  <si>
    <t>"Чадварлаг багш" арга хэмжээг хэрэгжүүлж, багшийн үнэлэмж, бүтээмж, гүйцэтгэлд суурилсан тогтолцоог нэвтрүүлнэ</t>
  </si>
  <si>
    <t>Улсын төсөв, ОНТөсөв</t>
  </si>
  <si>
    <t xml:space="preserve">Багш нарын мэдлэг чадвар ахисан байна. </t>
  </si>
  <si>
    <t>2.1.4. Суралцагчдад ээлтэй сургалтын орчныг бүрдүүлж, хүртээмжийг нэмэгдүүлэх, тусгай хэрэгцээт хүүхдийн сургууль, цэцэрлэгт сурах, хөгжих боломжийг бүрдүүлнэ.</t>
  </si>
  <si>
    <t xml:space="preserve"> Хос хэл дээр сургалт явуулдаг сургуулиудын бага болон суурь боловсролын сургалтын хөтөлбөр, суралцахуйн удирдамжийг шинэчилж, агуулгын хүрээнд үнэлгээний аргачлал, стандарт боловсруулах ажлыг БСШУ-ны яамтай хамтарч шийдвэрлэнэ.  </t>
  </si>
  <si>
    <t>2021-2022</t>
  </si>
  <si>
    <t xml:space="preserve">Хос хэлний сургалттай сургуулиудын 2-5 дугаар ангийн монгол хэлний хичээлийн сурах бичиг, сурагчийн дасгал ажлын ном, гарын авлага, толь бичиг цогцоор нь зохиож, хэвлүүлнэ. </t>
  </si>
  <si>
    <t>"Эко сургууль" хөтөлбөрийг хэрэгжүүлнэ.</t>
  </si>
  <si>
    <t>Ерөнхий боловсролын сургуулиудын "Үдийн хоол" өгөх нөхцөл бололцоог бүрдүүлнэ.</t>
  </si>
  <si>
    <t>Улсын төсөв, орон нутгийн дэмжлэгээр</t>
  </si>
  <si>
    <t>Ерөнхий боловсролын сургуулиудын сурагчдыг шүүлтүүртэй цэвэр усаар үе шаттайгаар хангана.</t>
  </si>
  <si>
    <t>Улс, орон нутгийн төсөв, төсөл, хөтөлбөр</t>
  </si>
  <si>
    <t>Зарим сургуулийг шүүлтүүртэй цэвэр усаар хангасан байна</t>
  </si>
  <si>
    <t>Цахим сургалтын санг хөгжүүлж, сургалтын хөтөлбөр, агуулга, хичээл боловсруулан бүх насны иргэдэд суралцах боломжийг бүрдүүлнэ.</t>
  </si>
  <si>
    <t>"Дотуур байр-Миний гэр" хөтөлбөр хэрэгжүүлнэ</t>
  </si>
  <si>
    <t>ОНтөсөв,  хувийн хэвшил</t>
  </si>
  <si>
    <t>Хөтөлбөрийн хэрэгжилтийг  хангуулсан байна.</t>
  </si>
  <si>
    <t>Тусгай хэрэгцээт боловсролыг орон нутагт хэрэгжүүлэх, тэгш хамруулах, ээлтэй орчин бүрдүүлэх цогц үйл ажиллагааг зохион байгуулна.</t>
  </si>
  <si>
    <t xml:space="preserve">2.1.5. Насан туршийн боловсролын төвийн үйл ажиллагааг жигдрүүлж,  үр дүн, хүртээмжийг,  дээшлүүлнэ. </t>
  </si>
  <si>
    <t>Бичиг үсэггүй насанд хүрэгсдийн тоог багасгах, сургууль завсардсан хүүхдүүдийг дүйцсэн хөтөлбөрийн сургалтад тэгш хамруулан сургана.</t>
  </si>
  <si>
    <t>Насан туршийн боловсрол хариуцсан багш нарыг чадавхжуулах, хүний нөөцийг бэлтгэх, шаардлагатай сургалтын хэрэгслээр хангана.</t>
  </si>
  <si>
    <t>ОНТөсөв</t>
  </si>
  <si>
    <t xml:space="preserve">Бүх нийтийн эрх зүйн боловсрол, Санхүүгийн боловсрол, Тогтвортой хөгжлийн боловсрол, Эрүүл мэндийн боловсрол зэрэг хөтөлбөрүүдийн хэрэгжилтийг ард иргэдэд таниулахад дэмжлэг үзүүлнэ. </t>
  </si>
  <si>
    <t xml:space="preserve">2021-2024 </t>
  </si>
  <si>
    <t>2.2.1. Иргэн бүр урьдчилан сэргийлэх, эрт илрүүлэх эрүүл мэндийн үзлэг, оношилгоонд тогтмол хамрагдах, эмчлүүлэх боломжийг бүрдүүлж, иргэдийн эрүүл мэндийн боловсролыг дээшлүүлэн эрүүл, идэвхтэй амьдралын хэв маягийг төлөвшүүлнэ.</t>
  </si>
  <si>
    <t>1</t>
  </si>
  <si>
    <t>Өвчнөөс урьдчилан сэргийлэх, эрт илрүүлэг үзлэгт иргэдийн хамрагдалтыг нэмэгдүүлэх арга хэмжээг үе шаттайгаар хэрэгжүүлнэ.</t>
  </si>
  <si>
    <t>Улсын төсөв, ЭМД-ын сан</t>
  </si>
  <si>
    <t>2</t>
  </si>
  <si>
    <t>Нэгдсэн эмнэлгийн нарийн мэргэжлийн эмч нарын үзлэгийг сумдад жилд 1 удаа тогтмол зохион байгуулна.</t>
  </si>
  <si>
    <t>Жилд 1-ээс доошгүй удаа зохион байгуулсан байна.</t>
  </si>
  <si>
    <t>3</t>
  </si>
  <si>
    <t>Халдварт болон халдварт бус өвчнөөс сэргийлэх, хянах, илрүүлэх, хариу арга хэмжээ авах үйл ажиллагааг эрчимжүүлнэ</t>
  </si>
  <si>
    <t>Төсөл, хөтөлбөр, ОНТ</t>
  </si>
  <si>
    <t>4</t>
  </si>
  <si>
    <t>Засгийн газраас хэрэгжүүлж буй эрүүл мэндийн чиглэлийн хөтөлбөрүүдийн хэрэгжилтийг хангана</t>
  </si>
  <si>
    <t>5</t>
  </si>
  <si>
    <t>Нүхэн жорлонтой эмнэлгийг үе шаттайгаар орчин үеийн ариун цэврийн байгууламжтай болгоно.</t>
  </si>
  <si>
    <t>Улсын төсөв ОНТ, төсөл хөтөлбөр</t>
  </si>
  <si>
    <t>ЭМ-ийн төвүүд үе шаттай шаардлага хангасан байгууламжтай болсон байна</t>
  </si>
  <si>
    <t>2.2.2. Эрүүл мэндийн тусламж, үйлчилгээний хариу арга хэмжээний бэлэн байдлыг хангана</t>
  </si>
  <si>
    <t xml:space="preserve">Дархлаажуулалт бүхий халдварт өвчний тандалтыг эрчимжүүлж, дархлаажуулалтын хамралтыг нэмэгдүүлнэ. </t>
  </si>
  <si>
    <t>Тарваган тахал өвчний голомттой бүс нутагт амьдардаг ард иргэдэд чиглэсэн мэдээлэл сургалт, сурталчилгааны ажлыг эрчимжүүлж, тарваган тахал болон түүнтэй хамт тохиолдох өвчний байгалийн голомт хяналт, тандалт шинжилгээний хамрах хүрээг нэмэгдүүлнэ.</t>
  </si>
  <si>
    <t>Аймгийн хэмжээнд шинэ болон сэргэн тархаж байгаа халдварт өвчний дэгдэлтийг эрт сэрэмжлүүлэх, хариу арга хэмжээг шуурхай авах баг байгуулж, багийг чадавхжуулна</t>
  </si>
  <si>
    <t xml:space="preserve">2.2.3. Яаралтай тусламжийн чанар, үйлчилгээний хүртээмжийг сайжруулна. </t>
  </si>
  <si>
    <t>Бүх шатны эрүүл мэндийн байгууллагуудын яаралтай тусламжийн өрөөг стандартын дагуу зохион байгуулан шаардлагатай тоног төхөөрөмжөөр хангаж, хүний нөөцийг чадавхжуулна.</t>
  </si>
  <si>
    <t xml:space="preserve"> Сумдын ЭМт-ийн яаралтай  тусламж үзүүлэх боломж нөхцөлийг шат дараатай  бүрдүүлсэн байна.</t>
  </si>
  <si>
    <t>2.2.4. “Цахим Монгол” арга хэмжээний хүрээнд эрүүл мэндийн мэдээллийн нэгдсэн сан бүрдүүлж, орон нутагт хийгдэх оношилгоо, эмчилгээнд алсын зайн технологи ашиглан, цахим эрт илрүүлэг, эргэн дуудах тогтолцоог бүрдүүлнэ.</t>
  </si>
  <si>
    <t>Эрүүл мэндийн байгууллагуудын эмч тус бүрийг шат дараатайгаар компьютержуулна.</t>
  </si>
  <si>
    <t>Улсын төсөв, ОНТөсөв, Төсөл, хөтөлбөр</t>
  </si>
  <si>
    <t xml:space="preserve"> СЭМТ, ӨЭМТөвүүдэд үе шаттайгаар хэрэгжүүлсэн байна. </t>
  </si>
  <si>
    <t>Телемедициний сүлжээг өргөтгөж, алслагдсан зарим сумыг аймагтай, аймгийн нэгдсэн эмнэлгийн тасгуудыг 3 дугаар шатлалын эмнэлгүүдтэй холбож ажиллах арга хэмжээ авна.</t>
  </si>
  <si>
    <t>Аймгийн нэгдсэн эмнэлгийн  тасаг, зарим  сумын ЭМТөвд хэрэгжүүлсэн байна.</t>
  </si>
  <si>
    <t>Мобайл технологийг анхан шатны эрүүл мэндийн байгууллагуудад нэвтрүүлж, орон нутагт оношлох, эмчлэх боломжоор хангана.</t>
  </si>
  <si>
    <t>Сумдын ЭМТөвд үе шаттайгаар хэрэгжсэн байна.</t>
  </si>
  <si>
    <t>2.2.5. Гүйцэтгэлд суурилсан санхүүжилтийн оновчтой арга, хэлбэрийг нэвтрүүлж, эрүүл мэндийн даатгалын тусламж, үйлчилгээний нэр, төрлийг нэмэгдүүлэн, эрсдэлийн сан байгуулахтай холбоотой гарсан шийдвэрүүдийг хэрэгжүүлнэ.</t>
  </si>
  <si>
    <t xml:space="preserve">Эмнэлгийн тусламж үйлчилгээг сайжруулж, шинэ түвшинд хүргэх менежментийн шилдэг туршлагыг судлан, нэвтрүүлнэ. </t>
  </si>
  <si>
    <t>Эмнэлгийн үйлчилгээний чанар сайжирсан байна.</t>
  </si>
  <si>
    <t xml:space="preserve">Эрүүл мэндийн байгууллагын удирдах ажилтны гүйцэтгэлийг мэдлэг чадвар, туршлага, үйл ажиллагааны үр дүнг шалгуур болгон үнэлж, дүгнэнэ.   </t>
  </si>
  <si>
    <t>Удирдлагуудын ажлын гүйцэтгэлийг үнэлж дүгнэсэн байна.</t>
  </si>
  <si>
    <t>Эрүүл мэндийн даатгалын Эрсдэлийн сан байгуулахтай холбоотой гарсан шийдвэрүүдийг хэрэгжүүлэн ажиллана.</t>
  </si>
  <si>
    <t>Шийдвэрүүдийн хэрэгжилтийг ханган ажилласан байна.</t>
  </si>
  <si>
    <t>2.2.6. Эм, эмнэлгийн хэрэгслийн чанар, аюулгүй байдлыг хангаж, хүртээмжийг нэмэгдүүлнэ.</t>
  </si>
  <si>
    <t xml:space="preserve">Сумдын эмийн эргэлтийн санг зохион байгуулалтад оруулан хяналт тавьж, иргэд чанартай, хөнгөлөлттэй эмээр хангагдах, байгууллагын өөрийн орлогыг нэмэгдүүлэх боломжийг бүрдүүлнэ. </t>
  </si>
  <si>
    <t>2021-2025</t>
  </si>
  <si>
    <t>Ажлын гүйцэтгэлээр</t>
  </si>
  <si>
    <t>Иргэд хөнгөлттэй, аюулгүй эмээр хангагдах боломж бүрдсэн байна.</t>
  </si>
  <si>
    <t>2.2.7. Эмч, эмнэлгийн мэргэжилтнүүдийг гадаад, дотоодод туршлага судлуулах, сургалтад хамруулан чадавхжуулж, эрүүл мэндийн ажилтны нийгмийн хамгааллыг дэмжинэ.</t>
  </si>
  <si>
    <t>Анхан шатны эрүүл мэндийн байгууллагуудыг нарийн мэргэжлийн эмчээр хангана.</t>
  </si>
  <si>
    <t xml:space="preserve">Зарим СЭМТ,ӨЭМТөвийг нарийн мэргэжил, мэргэшлийн эмчээр хангана </t>
  </si>
  <si>
    <t>Эрүүл мэндийн байгууллагын эмч, дунд мэргэжилтнүүдийг гадаад, дотоодод туршлага судлуулан богино хугацааны сургалтад хамруулж, чадавхжуулна.</t>
  </si>
  <si>
    <t>2022-2024</t>
  </si>
  <si>
    <t xml:space="preserve"> Эмч, дунд мэргэжилтнүүд   богино хугацааны сургалтад шат дараатай хамрагдсан байна </t>
  </si>
  <si>
    <t>Эрүүл мэндийн салбарын албан хаагчид, суманд ажиллахаар очсон эмч, мэргэжилтнүүдийг тогтвор суурьшилтай ажиллуулахад дэмжлэг үзүүлнэ.</t>
  </si>
  <si>
    <t>Аймг, сумын ОНТөсөв</t>
  </si>
  <si>
    <t>Эрүүл мэндийн салбарын албан хаагчдад дэмжлэг үзүүлсэн байна.</t>
  </si>
  <si>
    <t>Сумдын багийн эмч нарын ажиллах орчин, нөхцөлийг сайжруулж, шаардлагатай эмнэлгийн хэрэгслээр  хангана.</t>
  </si>
  <si>
    <t>Багийн эмч нарын ажиллахад шаардлагатай эмнэлгийн хэрэгслээр хангагдсан байна</t>
  </si>
  <si>
    <t>2.2.8. Эх, хүүхдэд ээлтэй  орчин бүрдүүлэн тусламж үйлчилгээний чанар хүртээмжийг сайжруулж, бусад салбарын оролцоог нэмэгдүүлэн эх, хүүхдийн эндэгдлийг бууруулна.</t>
  </si>
  <si>
    <t>Аймгийн Нэгдсэн эмнэлгийн төрөх тасгийг “Амаржих газар” болгох асуудлыг судлан шийдвэрлүүлнэ.</t>
  </si>
  <si>
    <t>Аймгийн хэмжээний нийт нөхөн үржихүйн насны эмэгтэйчүүдийн суурь өвчинг илрүүлэх судалгаа хийж, зорилтот бүлгийн эмэгтэйчүүдэд дэмжлэг үзүүлнэ.</t>
  </si>
  <si>
    <t>Нөхөн үржихүйн насны эмэгтэйчүүдийн гэр бүлд нь "Гэр бүлийн хүчирхийлэл", "Нөхөн үржихүйн эрүүл мэнд"-ийн чиглэлээр сургалт зохион байгуулах ажлыг бүх сум, багийн түвшинд хэрэгжүүлнэ.</t>
  </si>
  <si>
    <t xml:space="preserve">Сум, баг, өрхийн түвшинд сургалт зохион байгуулсан байна. </t>
  </si>
  <si>
    <t>"Эх, хүүхдийн эрүүл мэндийг дэмжих сан"-ийн журмыг боловсронгуй болгож, сангийн болон “Эх, нярайн цомог”-ийн хөрөнгийг нэмэгдүүлэн хүртээмжийг сайжруулна.</t>
  </si>
  <si>
    <t xml:space="preserve">Эх, хүүхдийн эндэгдэл,  халдвар буурсан байна. </t>
  </si>
  <si>
    <t>Эх, хүүхдийн хяналтыг бүх шатанд сайжруулан удирдлагуудын хяналтын системийг бий болгож, үр дүнг тооцно.</t>
  </si>
  <si>
    <t>Аймаг, сумын ОНТөсөв</t>
  </si>
  <si>
    <t>Хяналтын тогтолцоог бүх шатанд хэрэгжүүлсэн байна.</t>
  </si>
  <si>
    <t>6</t>
  </si>
  <si>
    <t>"Эх, хүүхдэд ээлтэй" эмнэлэг, байгууллага болох хөдөлгөөнийг өрнүүлэн, орчин бүрдүүлж, бусад салбарын оролцоог нэмэгдүүлнэ.</t>
  </si>
  <si>
    <t>2.3.1. Зорилтот бүлгүүдэд чиглэсэн нийгмийн халамжийн бодлогыг хэрэгжүүлнэ.</t>
  </si>
  <si>
    <t>Өрхийн мэдээллийн санг шинэчлэх ажлыг зохион байгуулна.</t>
  </si>
  <si>
    <t>УТөсөв /Халамжийн сан/</t>
  </si>
  <si>
    <t>-</t>
  </si>
  <si>
    <t xml:space="preserve">Нийгмийн халамжийн үйлчилгээг зорилтот бүлэгт чиглүүлж, чанар, хүртээмжийг сайжруулна. </t>
  </si>
  <si>
    <t>Амьжиргааны түвшин дээшилсэн байна</t>
  </si>
  <si>
    <t>Аймгийн Асрамжийн газрын барилгыг ашиглалтад оруулна.</t>
  </si>
  <si>
    <t xml:space="preserve">2.3.2. Аймгийн хөгжлийн бэрхшээлтэй хүүхдийн хөгжлийн төвийн үйл ажиллагаанд дэмжлэг үзүүлнэ. </t>
  </si>
  <si>
    <t>Хөгжлийн бэрхшээлтэй хүүхдэд чиглэсэн халамжийн үйл ажиллагааг өргөжүүлж, бүх талаар зөвлөгөө өгч, дэмжин ажиллана.</t>
  </si>
  <si>
    <t>2.3.3. Хувиараа хөдөлмөр эрхлэгчид, ажилгүй иргэд болон ажил олгогчдыг дэмжиж, ажлын байрыг бий болгоно</t>
  </si>
  <si>
    <t>Хувиараа хөдөлмөр эрхлэгчид болон аж ахуйн нэгжид ажлын байр бий болгоход  бага хүүтэй зээл олгоно.</t>
  </si>
  <si>
    <t>ХЭДС</t>
  </si>
  <si>
    <t>Аж ахуй, бичил бизнес болон нөхөрлөл, хоршооны хэлбэрээр үйлдвэрлэл, үйлчилгээ эрхлэгчдэд санхүүгийн дэмжлэг үзүүлнэ.</t>
  </si>
  <si>
    <t>Ажилгүй иргэдийг малын гаралтай түүхий эд боловсруулах, хүнсний ногоо тариалахад тоног төхөөрөмжийн дэмжлэг үзүүлэн, нийтийг хамарсан ажлын хүрээнд иргэдийг түр ажлын байраар хангана</t>
  </si>
  <si>
    <t xml:space="preserve">2021-2024 
</t>
  </si>
  <si>
    <t>Дэмжлэг үзүүлж, түр ажлын байр бий болсон байна.</t>
  </si>
  <si>
    <t xml:space="preserve">2.3.4. Хөгжлийн бэрхшээлтэй иргэдийн хөдөлмөр эрхлэх боломж, нөхцөлийг нэмэгдүүлэхэд дэмжлэг үзүүлнэ. </t>
  </si>
  <si>
    <t xml:space="preserve">Хөгжлийн бэрхшээлтэй иргэдийг мэргэжил олгох түр сургалтад хамруулан ажлын байртай болоход дэмжлэг үзүүлнэ.                  </t>
  </si>
  <si>
    <t>Хувиараа хөдөлмөр эрхэлдэг хөгжлийн бэрхшээлтэй иргэдийн хөдөлмөр эрхлэлтийг дэмжиж, хөдөлмөр эрхлэх орон байраар хангах, санхүүгийн дэмжлэг олгоно.</t>
  </si>
  <si>
    <t>2.3.5. Залуучуудад бизнес эрхлэх зорилгодоо хүрэхэд шаардлагатай бүх төрлийн дэмжлэг туслалцааг үзүүлж, орчин, нөхцөлийг бүрдүүлнэ.</t>
  </si>
  <si>
    <t xml:space="preserve">Залуучуудын хөдөлмөр эрхлэлтийг дэмжих загвар төвийг ажиллуулж, залуучуудын хөдөлмөр эрхлэлтийг дэмжихэд  зориулж гарааны бизнес эрхлэхэд санхүүгийн дэмжлэг үзүүлнэ. </t>
  </si>
  <si>
    <t>Залуучуудын хөдөлмөр эрхлэлт нэмэгдэж ажлын байр бий болсон байна.</t>
  </si>
  <si>
    <t xml:space="preserve">Залуучуудыг мэргэжил сургалтын төв, мэргэшил олгох сургалтад хамруулан  мэргэжилтэй ажиллах хүчин бэлтгэх замаар хөдөлмөр эрхлэлтийг нэмэгдүүлнэ.  </t>
  </si>
  <si>
    <t>Залуучуудын хөдөлмөр эрхлэлт нэмэгдсэн байна.</t>
  </si>
  <si>
    <t>2.3.6. Аймаг, сумын хөдөлмөрийн зах зээлийн онцлогт нийцсэн хөдөлмөр эрхлэлтийн хөтөлбөр хэрэгжүүлж, ажилгүйдлийг бууруулна.</t>
  </si>
  <si>
    <t>Газар тариаланг дэмжих цогц үйл ажиллагаа хэрэгжүүлж, хөдөлмөр эрхлэлтийг нэмэгдүүлнэ.</t>
  </si>
  <si>
    <t>Газар тариалан эрхэлж иргэд ажлын байртай болсон байна.</t>
  </si>
  <si>
    <t>Үндэсний хэмжээний томоохон бүтээн байгуулалт, төслүүдэд хөдөлмөрийн насны иргэдийг оролцуулах ажлыг нэгдсэн удирдлага, зохион байгуулалттай хэрэгжүүлж, ажилгүйдлийг бууруулна.</t>
  </si>
  <si>
    <t xml:space="preserve">Залуучуудын хөдөлмөр эрхлэлтийг дэмжих гар урлалын үзэсгэлэн худалдааг зохион байгуулна. </t>
  </si>
  <si>
    <t>Гар урлалын үзэсгэлэн худалдааг зохион байгуулсан байна.</t>
  </si>
  <si>
    <t xml:space="preserve">Хувь хүний хөгжил, хөдөлмөр эрхлэх үнэлгээнд тулгуурлан хөдөлмөр эрхлэлтийн зөвлөн туслах үйлчилгээг үзүүлнэ. </t>
  </si>
  <si>
    <t xml:space="preserve">2.3.7. Хөдөлмөр эрхлэлтийг дэмжих сангаас дэмжлэг туслалцаа авсан иргэд болон аж ахуйн нэгж байгууллагуудын үйлдвэрлэсэн бараа бүтээгдэхүүнийг борлуулахад дэмжлэг үзүүлнэ. </t>
  </si>
  <si>
    <t>Бараа бүтээгдэхүүн борлуулах борлуулалтын төв ажиллуулна.</t>
  </si>
  <si>
    <t>Бараа бүтээгдэхүүний борлуулалт нэмэгдсэн байна.</t>
  </si>
  <si>
    <t>2.3.8. Аймгийн хөдөлмөрийн зах зээлийн мэдээллийн санг бүрдүүлэн цахимжуулж, хөдөлмөр эрхлэлтийг дэмжсэн нийгмийн хандлага бий болгоно.</t>
  </si>
  <si>
    <t>Хөдөлмөрийн зах зээлийн мэдээллийн санг бүрдүүлэх,  цахимжуулах  арга хэмжээ авна.</t>
  </si>
  <si>
    <t xml:space="preserve">Шинээр ажилд орсон хүмүүст хөдөлмөрийн харилцаа, соёл, хандлагын зөв төлөвшил бий болгоход чиглэсэн ажил олгогчдын үйл ажиллагааг хэвшил болгоно.   </t>
  </si>
  <si>
    <t>Ажилтанд хөдөлмөрийн харилцаа, соёл, хандлагын зөв төлөвшил бий болсон байна.</t>
  </si>
  <si>
    <t>Хөдөлмөр эрхлэх нийгмийн хандлага, соёлыг бий болгох соён гэгээрүүлэх үйл ажиллагааг зохион байгуулна</t>
  </si>
  <si>
    <t>2.3.9. Хувийн хэвшил болон төрийн байгууллагуудад Хөдөлмөрийн аюулгүй байдал, эрүүл ахуйн хууль тогтоомжийн хэрэгжилтийг хангуулан ажил олгогчийн үүрэг хариуцлагыг дээшлүүлж, ажилтнууд аюул, эрсдэлээс өөрийгөө болон бусдыг хамгаалах зөв хандлагыг төлөвшүүлнэ.</t>
  </si>
  <si>
    <t xml:space="preserve">Хөдөлмөрийн аюулгүй байдал, эрүүл ахуйн орчныг сайжруулах аймгийн дэд хөтөлбөрийн хэрэгжилтийг хангуулна.
</t>
  </si>
  <si>
    <t>ХАБЭА тухай хууль тогтоомжийн хэрэгжилт хангагдсан байна.</t>
  </si>
  <si>
    <t xml:space="preserve">2.4.1. Иргэдийг нийтийн биеийн тамираар хичээллэхэд дэмжлэг үзүүлж, хөдөлгөөний дутагдлаас сэргийлнэ. </t>
  </si>
  <si>
    <t>Нийтийг хамарсан спортын арга хэмжээг иргэдийн насны бүлэгт тохируулан зохион байгуулахад дэмжлэг үзүүлнэ.</t>
  </si>
  <si>
    <t>Биеийн тамир, спортоор хичээллэгсдийн тоо нэмэгдсэн байна.</t>
  </si>
  <si>
    <t>Иргэдийг нийтийн биеийн тамираар хичээллэхэд төрийн  өмчийн сургуулиудын спорт заалыг үнэгүй ашиглуулна.</t>
  </si>
  <si>
    <t>Хөдөлгөөний хомсдолоос сэргийлэх зорилгоор аймгийн хэмжээнд байгууллага, олон нийтийг хамарсан дасгал, хөдөлгөөнийг тогтмол зохион байгуулж хэвшүүлнэ.</t>
  </si>
  <si>
    <t>2.4.2. Тамирчдын бэлтгэл сургуулилалт хийх орчин, нөхцөлийг бүрдүүлнэ.</t>
  </si>
  <si>
    <t xml:space="preserve"> Иргэдэд үйлчлэх спортын зориулалтын стандарт талбай, барилга байгууламжийг барина.</t>
  </si>
  <si>
    <t>Улсын төсөв, төсөл хөтөлбөр</t>
  </si>
  <si>
    <t xml:space="preserve">2.4.3. Аймгийн хэмжээнд спортыг хөгжүүлж, тамирчдын амжилтыг ахиулна. </t>
  </si>
  <si>
    <t>Өсвөр үеийн аймгийн шигшээ багийг байгуулж, дэмжлэг үзүүлнэ.</t>
  </si>
  <si>
    <t>Орон нутагт түлхүү хөгжүүлэх спортын төрлүүдээр Олон улс, улс, бүсийн тэмцээнийг аймагт зохион явуулна.</t>
  </si>
  <si>
    <t>Тэмцээн зохион байгуулагдсан байна.</t>
  </si>
  <si>
    <t>Олон улс, улсын чанартай уралдаан тэмцээнд оролцох тамирчдын замын зардалд дэмжлэг үзүүлнэ.</t>
  </si>
  <si>
    <t>Тэмцээнд оролцох тамирчдад дэмжлэг үзүүлсэн байна.</t>
  </si>
  <si>
    <t>Биеийн тамир, спортыг хөгжүүлэх аймгийн дэд хөтөлбөрийн хэрэгжилтийг хангаж ажиллана.</t>
  </si>
  <si>
    <t xml:space="preserve">2.5.1. Хүүхэд, залуучуудыг хөгжүүлэх, чөлөөт цагаа зөв боловсон өнгөрүүлэх таатай орчин бүрдүүлнэ </t>
  </si>
  <si>
    <t>Хүүхэд, залуучуудын хөгжлийн төвтэй болох арга хэмжээ авна</t>
  </si>
  <si>
    <t xml:space="preserve">Улсын төсөв </t>
  </si>
  <si>
    <t>2.5.2. Гэр бүл, хүүхэд, залуучуудын хөгжлийг бодлогоор дэмжинэ.</t>
  </si>
  <si>
    <t xml:space="preserve">"Гэр бүлийн хөгжлийг дэмжих" аймгийн дэд хөтөлбөрийг  хэрэгжүүлнэ.  </t>
  </si>
  <si>
    <t>ОНТөсөв, хувийн хэвшил</t>
  </si>
  <si>
    <t>Хүүхэд, залуучуудын оюун санааны хөгжлийг дээшлүүлэн, соён гэгээрүүлж, эх оронч үзэл, зөв хандлагатай болгох арга хэмжээ зохион байгуулна.</t>
  </si>
  <si>
    <t xml:space="preserve"> Төлөвлөгөөт ажил зохион байгуулсан байна. </t>
  </si>
  <si>
    <t>“Англи хэлтэй Өлгийчүүд” хөтөлбөр хэрэгжүүлж, залуучуудад хэлний мэдлэгээр дамжуулан бие даан хөгжих боломжийг бүрдүүлнэ.</t>
  </si>
  <si>
    <t>ОНТөсөв, хувийн хэвшил, төсөл, хөтөлбөр</t>
  </si>
  <si>
    <t xml:space="preserve">2.5.3. Аймгийн уран бүтээлч хүүхдүүдийн урлаг, авьяасыг хөгжүүлэн сурталчилна. </t>
  </si>
  <si>
    <t>Уран бүтээлч хүүхдүүдийн урлагийн тоглолтыг жил бүр аймгийн хэмжээнд зохион байгуулж, улсын хэмжээнд зохион байгуулагдах урлагийн арга хэмжээнд оролцоход дэмжлэг үзүүлнэ.</t>
  </si>
  <si>
    <t>Сургууль, цэцэрлэгийн орчныг хөгжлийн бэрхшээлтэй хүүхдийн хэрэгцээнд тулгуурлан засаж сайжруулна.</t>
  </si>
  <si>
    <t xml:space="preserve">Сургууль, цэцэрлэгийн орчныг үе шаттай зассан байна. </t>
  </si>
  <si>
    <t xml:space="preserve">2.5.5. Гэр бүлийн хүчирхийллийн нөхцөл байдалд дүгнэлт хийж, хүчирхийллийг бууруулна. </t>
  </si>
  <si>
    <t>"Аз жаргалтай гэр бүл" аяныг аймгийн хэмжээнд өрнүүлнэ.</t>
  </si>
  <si>
    <t>Аян зохион байгуулсан байна.</t>
  </si>
  <si>
    <t>Гэрч, хохирогчийг хамгаалах нэг цэгийн үйлчилгээний төвийг хариуцсан нийгмийн ажилтан, сэтгэл зүйчтэй болгоно.</t>
  </si>
  <si>
    <t>Сумдын Хүүхэд хамгааллын хамтарсан багийн үйл ажиллагааг эрчимжүүлж, шаардлагатай санхүүгийн эх үүсвэрийг сум тус бүрийн төсөвт тусгуулан хэрэгжүүлнэ.</t>
  </si>
  <si>
    <t>Сумдын Хүүхэд хамгааллын хамтарсан багийн  үйл ажиллагааны тайланг жил бүр аймгийн Засаг даргын зөвлөлөөр хэлэлцэн дүгнэлт хийж, зөвлөмж хүргүүлэн хэрэгжилтийг хангуулна.</t>
  </si>
  <si>
    <t>Хүүхэд хамгааллын хамтарсан багийн үйл ажиллагаа сайжирсан байна.</t>
  </si>
  <si>
    <t>2.5.6. Төрийн бус байгууллагын үйл ажиллагааг дэмжиж, хамтран ажиллана.</t>
  </si>
  <si>
    <t>Аймгийн ахмад, хөгжлийн бэрхшээлтэй иргэд, эмэгтэйчүүд, залуучуудын чуулга уулзалт, зөвлөгөөн зохион байгуулах, "Гэр бүлийн өдөр”, “Аавуудын өдөр”, “Охидын өдөр”, “Ахмадын өдөр”-ийг  тэмдэглэхийг хэвшүүлж,  төрийн бус байгууллагуудын үйл ажиллагаанд дэмжлэг үзүүлж, хамтарч ажиллана.</t>
  </si>
  <si>
    <t>Улсын төсөв, орон нутгийн төсөв</t>
  </si>
  <si>
    <t>Төрийн зарим чиг үүргийг төрийн бус байгууллагаар гүйцэтгүүлэхэд дэмжлэг үзүүлнэ.</t>
  </si>
  <si>
    <t>Төр, улаан загалмайн хамтын ажиллагааг бэхжүүлж, сайн дурын авлагагүй цусны донорын хөдөлгөөн өрнүүлэх, орон нутгийн хэмжээнд аюулгүй цус цусан бүтээгдэхүүний нөөц бүрдүүлэх, сургалт, сурталчилгааны ажлыг тогтмол зохион байгуулахад дэмжлэг үзүүлнэ.</t>
  </si>
  <si>
    <t>2.6.1. Түүх, уламжлал, өв соёл, зан заншил, соёл, урлагийн бүтээлийг хөгжүүлэн,  тогтвортой хөгжлийг  хангаж, сурталчилна.</t>
  </si>
  <si>
    <t>Аймагт уламжлал болгон бүх ард түмний урлагийн их наадам зохион байгуулна.</t>
  </si>
  <si>
    <t>2022, 2024</t>
  </si>
  <si>
    <t>Бүргэдийн баярт  гадаад орнуудын бүргэдчдийг оролцуулан олон улсын хэмжээнд сурталчилна.</t>
  </si>
  <si>
    <t>Өндөр түвшинд зохион байгуулагдсан байна.</t>
  </si>
  <si>
    <t>Аймгийг сурталчлах "Баян-Өлгийн хөгжил, дэвшил" өдөрлөгийг  Улаанбаатар хотод  зохион байгуулна.</t>
  </si>
  <si>
    <t xml:space="preserve">Угсаатны өв, соёлыг сурталчлах “Алтайн нүүдэлчдийн баяр” эвент арга хэмжээг тогтмол зохион байгуулна. </t>
  </si>
  <si>
    <t>Хугацаанд нь чанартай зохион байгуулсан байна.</t>
  </si>
  <si>
    <t>Үндэсний хэмжээнд хэрэгжиж буй хөтөлбөрүүдийг  хэрэгжүүлэхэд дэмжлэг үзүүлэн хэрэгжилтийг хангуулна</t>
  </si>
  <si>
    <t>Цахим соёлын арга хэмжээг орон нутагт зохион байгуулна.</t>
  </si>
  <si>
    <t xml:space="preserve">2.6.2. Музейн дэглэлтийг боловсронгуй болгож, сан хөмрөгийг баяжуулан, улсын жишигт нийцүүлэн хөгжүүлэх бодлого барьж ажиллана.  </t>
  </si>
  <si>
    <t>Орон нутгаас олдсон түүх, археологийн олдворуудыг аймагт татан авах, музейн сан хөмрөгт хадгалуулах эдийн засгийн эргэлтэд оруулах бүтээгдэхүүн болгон гадаад дотоодын үзэгчдийн тоог нэмэгдүүлнэ.</t>
  </si>
  <si>
    <t>Аймгийн музейн гадаадын болон хөрш улс орнуудтай  хамтын ажиллагааг хөгжүүлэн олон улсын хамтарсан үзэсгэлэн зохион байгуулахад дэмжлэг үзүүлж, боловсон хүчнийг чадавхжуулна.</t>
  </si>
  <si>
    <t xml:space="preserve">2.6.3. Номын сангийн технологийн үйлчилгээг боловсронгуй болгож, хүчин чадлыг нэмэгдүүлэн иргэдэд үзүүлэх үйлчилгээг чанартай, шуурхай хүргэнэ.  </t>
  </si>
  <si>
    <t>"Цахим номын сан" нэвтрүүлнэ.</t>
  </si>
  <si>
    <t xml:space="preserve">Улсын төсөв, ОНХС </t>
  </si>
  <si>
    <t>Номын сангийн  Lib-4U цогц программыг шинэчилнэ.</t>
  </si>
  <si>
    <t xml:space="preserve">Байгууллага болгон номын сантай болно.       </t>
  </si>
  <si>
    <t>Үе шаттай хэрэгжүүлсэн байна.</t>
  </si>
  <si>
    <t xml:space="preserve">ГУРАВ. ЭДИЙН ЗАСГИЙН БОДЛОГО                                                                                                                                                                                                                                                                                                                                                                                                  </t>
  </si>
  <si>
    <t>3.1.1. Батлагдсан төсвийг зориулалтын дагуу зарцуулах, төсвийн сахилга батыг сайжруулж, хэмнэлтийн горимд шилжүүлэн, хариуцлагыг дээшлүүлнэ.</t>
  </si>
  <si>
    <t>Урсгал төсвийг зориулалтын дагуу зарцуулах, сахилга бат, хяналт, хариуцлагыг  сайжруулна.</t>
  </si>
  <si>
    <t xml:space="preserve">Зөрчилгүй ажилласан байна. </t>
  </si>
  <si>
    <t>Төсвийг хэмнэлтийн горимд шилжүүлэн зардлыг бууруулж, өр, авлага үүсгэхгүй ажиллана.</t>
  </si>
  <si>
    <t xml:space="preserve"> Батлагдсан төсвийн хүрээнд  өргүй ажилласан байна. </t>
  </si>
  <si>
    <t>Төрийн сангаар хийгдэх санхүүжилт, төлбөр тооцоог  шуурхай гүйцэтгэж, төрийн сангийн төлбөр тооцооны үйл ажиллагаанд  байнгын хяналт тавьж, дотоод хяналтыг сайжруулна.</t>
  </si>
  <si>
    <t>2020-2024</t>
  </si>
  <si>
    <t xml:space="preserve">Санхүүгийн зөрчилгүй ажилласан байна. </t>
  </si>
  <si>
    <t>3.1.2. Төсвийн төлөвлөлт, зарцуулалтын  ил тод байдлыг хангаж ажиллана.</t>
  </si>
  <si>
    <t>Аймаг, сумдын Иргэдийн төлөөлөгчдийн хурлаас баталсан төсвийг олон нийтийн хэвлэл, мэдээллийн  хэрэгслээр иргэдэд танилцуулна.</t>
  </si>
  <si>
    <t>Төсвийн зарцуулалтын ил тод байдал хангагдсан байна.</t>
  </si>
  <si>
    <t>3.1.3. Татварын тайлагналт, хураалтын үйл ажиллагааг цахимжуулж, ил тод байдлыг нэмэгдүүлэх замаар татварын үйлчилгээг иргэд, татвар төлөгчдөд хүндрэлгүй болгож, татварын суурийг нэмэгдүүлнэ.</t>
  </si>
  <si>
    <t>Татварын орлогын төлөвлөгөөг бодитой төлөвлөн төсвийн орлогын төлөвлөгөөг төрөл тус бүрээр сар, улирал, жилээр жигд ханган биелүүлж, татвар төлөгчдийг татварт бүрэн хамруулна.</t>
  </si>
  <si>
    <t>Төсвийн орлогын төлөвлөгөөний биелэлт 100 хувь</t>
  </si>
  <si>
    <t>Татварын үйл ажиллагааг цахим хэлбэрт  бүрэн шилжүүлнэ.</t>
  </si>
  <si>
    <t>Татварын хэлтсийн ажлын байр /контор/-ыг шинээр барих газрын асуудлыг шийдвэрлүүлнэ.</t>
  </si>
  <si>
    <t xml:space="preserve">3.1.5. Нийгмийн даатгалын хамрагдалтыг эдийн засгийн идэвхтэй хүн амын 45 хувьд хүргэнэ. </t>
  </si>
  <si>
    <t>Малчид, хувиараа хөдөлмөр эрхлэгчдийг нийгмийн даатгалын сайн дурын даатгалд хамруулах ажлыг жил бүр нэмэгдүүлнэ.</t>
  </si>
  <si>
    <t>Иргэд</t>
  </si>
  <si>
    <t>Татварын албанд бүртгэлтэй, идэвхтэй үйл ажиллагаа явуулж байгаа аж ахуйн нэгж байгууллагуудыг нийгмийн даатгалд бүрэн хамруулна.</t>
  </si>
  <si>
    <t>Хувийн хэвшил</t>
  </si>
  <si>
    <t>3.1.6. Дотоодын нийт бүтээгдэхүүний тооцоог үндэсний тооцооны системийн аргачлалаар тооцон боловсронгуй болгож, жилийн дундаж өсөлтийг улс, аймгуудын дундаж түвшинд хүргэнэ.</t>
  </si>
  <si>
    <t>Аймгийн дотоодын нийт бүтээгдэхүүний тооцоог үндэсний тооцооны системийн аргачлалын дагуу эдийн засгийн бүхий л салбар болон албан бус салбарын тооцооны хамрах хүрээг нэмэгдүүлэх, тооцох арга хэмжээ авч хэрэгжүүлнэ.</t>
  </si>
  <si>
    <t>Хэрэгжилт нь 100 хувь</t>
  </si>
  <si>
    <t xml:space="preserve">3.1.7. Хүн ам, өрхийн мэдээллийн сангийн баяжилтыг төрийн бусад мэдээллийн сантай уялдуулан сайжруулна.  </t>
  </si>
  <si>
    <t>Хүн ам, өрхийн мэдээллийн нэгдсэн онлайн цахим санг төрийн бусад мэдээллийн сантай тулгаж, зөрүүг арилгах, шийдвэр гаргахад бүрэн ашиглах арга хэмжээ авна.</t>
  </si>
  <si>
    <t>Мэдээллийн зөрүүг арилгасан байна. 100 хувь</t>
  </si>
  <si>
    <t>Хүн амын ердийн хөдөлгөөний өөрчлөлтийн мэдээллийг засаг захиргааны анхан шатны нэгж багаас сар, улирал тутам онлайн нэгдсэн цахим санд оруулах ажлыг зохион байгуулж хэрэгжүүлнэ.</t>
  </si>
  <si>
    <t>3.1.8. Эдийн засгийн хөгжлийн бодлогыг тодорхойлоход шаардлагатай мэдээллийн эх үүсвэртэй болно.</t>
  </si>
  <si>
    <t>Мал, тэжээвэр амьтдын тооллогыг ҮСХ-оос баталсан удирдамж, маягт, зааврын дагуу зохион байгуулж, мэдээллийн санг бүрдүүлэн хөдөө аж ахуйн салбарын түүвэр судалгаанд хамрагдах өрхийн жагсаалт болон сэдэвчилсэн судалгааг гаргахад ашиглана.</t>
  </si>
  <si>
    <t>Мал, тэжээвэр амьтдын тооллого хийгдсэн байна.</t>
  </si>
  <si>
    <t>3.2.1. Уул уурхайн салбарын үйл ажиллагаанаас байгаль орчинд үзүүлэх сөрөг нөлөөллийг бууруулна.</t>
  </si>
  <si>
    <t xml:space="preserve">Хариуцлагатай уул уурхайг дэмжиж, уул уурхайн баяжуулах,  боловсруулах үйлдвэрүүдийг байгуулахад хуулийн хүрээнд дэмжиж ажиллана. </t>
  </si>
  <si>
    <t>Хуулийн хүрээнд дэмжсэн байна.</t>
  </si>
  <si>
    <t xml:space="preserve">Аймгийн хэмжээнд уул, уурхайн чиглэлээр үйл ажиллагаа явуулж байгаа компаниудыг хуулийн хүрээнд бодлогоор дэмжиж, хяналт тавьж, хамтран ажиллана. </t>
  </si>
  <si>
    <t>Хяналт, шалгалт хийсэн байна</t>
  </si>
  <si>
    <t xml:space="preserve">Түгээмэл тархацтай ашигт малтмал олборлогч аж ахуйн нэгжүүдийг хуулийн хүрээнд бодлогоор дэмжиж, хяналт тавина. </t>
  </si>
  <si>
    <t>Хяналт, шалгалт хийгдсэн байна</t>
  </si>
  <si>
    <t>3.2.2. Уул уурхайн хайгуул, олборлолтод өртөж, эвдрэлд орсон газар нутгийг нөхөн сэргээх арга хэмжээ авна.</t>
  </si>
  <si>
    <t>Уул уурхайн олборлолтын улмаас эвдэрсэн талбайн нөхөн сэргээлтийн ажлыг бүрэн хийлгэнэ.</t>
  </si>
  <si>
    <t>хувийн хэвшил, ААН</t>
  </si>
  <si>
    <t>Эвдэрсэн талбайд нөхөн сэргээлт хийсэн байна.</t>
  </si>
  <si>
    <t xml:space="preserve">3.3.1. Хүнсний аюулгүй байдлыг хангуулж, стандартыг мөрдүүлнэ. </t>
  </si>
  <si>
    <t xml:space="preserve">Улсын төсвийн хөрөнгө оруулалтаар баригдсан битүү захыг хүнсний худалдааны зориулалтаар ашиглуулах боломжийг бүрдүүлнэ. </t>
  </si>
  <si>
    <t>2020-2022</t>
  </si>
  <si>
    <t xml:space="preserve"> Худалдаа, нийтийн хоолны  газруудад стандартыг мөрдүүлэх, хэрэглэгчдийн эрх ашгийг хамгаалах, сургалт сурталчилгааны ажлыг тогтмол зохион байгуулна.</t>
  </si>
  <si>
    <t>ОНТ, төсөл хөтөлбөрийн зардал</t>
  </si>
  <si>
    <t>Сургууль, цэцэрлэгийн тогооч нарыг сургаж, хүүхдүүдийг чанартай аминдэмээр баялаг хоол хүнсээр хангана.</t>
  </si>
  <si>
    <t>ОНТөсөв, төсөл хөтөлбөр</t>
  </si>
  <si>
    <t>Хүнсний  үйлдвэр эрхлэгчдийг бизнес хөгжүүлэх сургалт, туршлага судлах арга хэмжээнд хамруулахад дэмжлэг үзүүлнэ.</t>
  </si>
  <si>
    <t>Хүнсний аюулгүй байдлын бүртгэл мэдээллийн нэгдсэн цахим сантай болгоно.</t>
  </si>
  <si>
    <t>Сүү, сүүн бүтээгдэхүүн боловсруулах үйлдвэр байгуулах, тасралтгүй сүүгээр хангах агент байгуулж, иргэд, аж ахуйн нэгжүүдэд төрөөс дэмжлэг үзүүлнэ.</t>
  </si>
  <si>
    <t>ЖДҮ, сангийн хөрөнгөөр, төсөл, хөтөлбөр</t>
  </si>
  <si>
    <t>3.3.2. Гол нэрийн хүнсний бүтээгдэхүүний хэрэгцээг орон нутгийн үйлдвэрлэлээр хангаж, халал махны экспортын хэмжээг нэмэгдүүлнэ.</t>
  </si>
  <si>
    <t>Дотоодын хүнсний бүтээгдэхүүний нэр төрлийг  олшруулж,  мах, сүү, төмс, хүнсний ногооны хэрэгцээг дотоодын үйлдвэрлэлээр  хангана.</t>
  </si>
  <si>
    <t>3.3.3. Аймгийн хүнс, хөдөө аж ахуйн стратеги, хөгжлийн загварыг шинээр бий болгоно.</t>
  </si>
  <si>
    <t>Аймгийн хүнс, хөдөө аж ахуйн стратеги хөгжлийн загварыг боловсруулж, ерөнхий төлөвлөлт,  удирдлагын  шийдвэр гаргалтыг дэмжих хэрэгсэл болгон ашиглана.</t>
  </si>
  <si>
    <t>Үйл ажиллагааны зардлаар</t>
  </si>
  <si>
    <t>Гүйцэтгэлийн төлөвлөгөөнд тусган хэрэгжилтийг 100 % ханган ажилласан байна.</t>
  </si>
  <si>
    <t>"Нэг сум-нэг брэнд" хөдөлгөөнийг өрнүүлж, аймгийн брэнд бүтээгдэхүүний төрлийг нэмэгдүүлнэ.</t>
  </si>
  <si>
    <t>ОНТ, төсөл хөтөлбөр, хувийн хэвшил</t>
  </si>
  <si>
    <t>Жижиг,  дунд үйлдвэр эрхлэгчдийн үйлдвэрлэсэн бүтээгдэхүүний үзэсгэлэн худалдааг жил бүр тогтмол зохион байгуулах, гадаад, дотоодод зохион байгуулагдах үзэсгэлэн худалдаанд оролцуулах боломжоор хангана.</t>
  </si>
  <si>
    <t>Бичил, жижиг, дунд үйлдвэрийг  хөгжүүлэх дэд хөтөлбөр боловсруулан хэрэгжүүлнэ.</t>
  </si>
  <si>
    <t>Сумдад арьс, шир боловсруулах анхан шатны цехийг байгуулах, тоног төхөөрөмжөөр хангах ажлыг зохион байгуулна.</t>
  </si>
  <si>
    <t>Орон нутгийн нөөц бололцоонд тулгуурлан түүхий эд бэлтгэн нийлүүлэх, боловсруулах иргэн, аж ахуйн нэгжүүдэд санхүүгийн дэмжлэг олгоно.</t>
  </si>
  <si>
    <t>Тариалангийн аж ахуйн нэгжүүдэд өөрийн үйлдвэрлэлийн хэмжээ, төрөлд нийцсэн техникийг бага хүүтэй, урт хугацаатай лизингээр нийлүүлэхэд дэмжлэг үзүүлнэ.</t>
  </si>
  <si>
    <t>АХБанкны зээлээр</t>
  </si>
  <si>
    <t>Үржил шимтэй газарт газар тариалангийн талбайг нэмэгдүүлэн хүнсний бүтээгдэхүүний үйлдвэрлэлийг тогтворжуулах, дэвшилтэд техник технологи нэвтрүүлэх замаар нэгжээс хураан авах ургацын хэмжээ, чанарыг сайжруулна.</t>
  </si>
  <si>
    <t xml:space="preserve">  2021-2024</t>
  </si>
  <si>
    <t>УТ, ОНТ, СХС, ЖДҮХС, ХЭДС, хувийн хэвшил</t>
  </si>
  <si>
    <t>Тариалангийн талбайг хашаажуулах, ойн зурвас байгуулах, хөрсийг салхи, усны элэгдэл, эвдрэл, мал амьтны талхигдлаас хамгаалахад төр, хувийн хэвшлийн оролцоог нэмэгдүүлнэ.</t>
  </si>
  <si>
    <t xml:space="preserve">ОНХС, Хувийн хэвшил </t>
  </si>
  <si>
    <t>Тариалангийн газрын төлөв байдал, хөрсний үржил шим, элэгдэл, эвдрэлийн үзүүлэлтүүдийг шинэчлэн гаргана.</t>
  </si>
  <si>
    <t>Хувийн хэвшлийн хөрөнгөөр</t>
  </si>
  <si>
    <t>Хүнсний ногоо дэд хөтөлбөрийн хэрэгжилтийг хангана</t>
  </si>
  <si>
    <t>УТ, ОНТ, ХААДСан</t>
  </si>
  <si>
    <t>Хүнсний ногоо хөтөлбөрийн хэрэгжилтийг  хангуулсан байна.</t>
  </si>
  <si>
    <t xml:space="preserve">3.3.6. Бэлчээрийн менежментийн тогтолцоог боловсронгуй болгон ашиглалт, хамгаалалтыг сайжруулна. </t>
  </si>
  <si>
    <t>Шинээр худаг гаргах, хуучин  худгийг сэргээн засварлах ажлыг үе шаттай хэрэгжүүлнэ.</t>
  </si>
  <si>
    <t>Сумдад  жилд 3-аас доошгүй бэлчээрийн худаг гаргасан байна.</t>
  </si>
  <si>
    <t>Тэжээлийн ургамал тариалах ажлыг зохион байгуулахад дэмжлэг үзүүлэн, аймаг, сумын өвс, тэжээлийн аюулгүй нөөц бүрдүүлнэ.</t>
  </si>
  <si>
    <t>Бэлчээрт мониторинг хийж, даацыг тодорхойлох ажлыг жил бүр зохион байгуулна.</t>
  </si>
  <si>
    <t>Сумдын бэлчээрийн төлөв байдлын үнэлгээг 79 цэгээс доошгүй  цэгт хийсэн байна.</t>
  </si>
  <si>
    <t>Бэлчээрийн ургамалд хөнөөл учруулж буй царцаатай химийн аргаар тэмцэх арга хэмжээ авна.</t>
  </si>
  <si>
    <t xml:space="preserve">3.3.7. Уламжлалт өв соёлыг хадгалсан, бэлчээрийн аж ахуй зонхилсон дэвшилтэт технологи, техник бүхий аж ахуй, хот суурингийн орчинг бүсчлэн хөгжүүлж, нөөцийг тогтвортой, зохистой ашиглан мал аж ахуйг хөгжүүлнэ.  </t>
  </si>
  <si>
    <t>Нутгийн малыг шилж сонгон Керей үүлдрийн хонь, уулын бор үүлдрийн ямааны цөм сүргээс хээлтүүлэгч бойжуулан худалдана.</t>
  </si>
  <si>
    <t xml:space="preserve"> Хувийн хэвшил</t>
  </si>
  <si>
    <t>Бэлчээрийн болон эрчимжсэн мал аж ахуйг зохистой хослон хөгжүүлж, цэвэр эрлийз малын тоог нэмэгдүүлнэ.</t>
  </si>
  <si>
    <t>СХС, ЖДҮХС, ХЭДС, ХААДС</t>
  </si>
  <si>
    <t xml:space="preserve">3.3.8. Малын генетик, нөөцийг бүртгэх, төлөв байдлыг үнэлэх, хамгаалах, судлан хөгжүүлэх үйл ажиллагааны тогтолцоо, төлөвшилтийг бүрдүүлж, мал  аж ахуйн бүтээгдэхүүний үйлдвэрлэлийг нэмэгдүүлэн, үндэсний үйлдвэрт бүтээгдэхүүнээ нийлүүлсэн малчид, тариаланчдад төрөөс урамшуулал олгоно. </t>
  </si>
  <si>
    <t>Хөдөө аж ахуйн бүтээгдэхүүний үйлдвэрлэлийг нэмэгдүүлж, үндэсний үйлдвэрт бүтээгдэхүүнээ нийлүүлсэн малчдыг урамшуулалд хамруулна.</t>
  </si>
  <si>
    <t>Малыг ялган тэмдэглэж, бүртгэлжүүлэх ажлыг эрчимжүүлэн  малын бүртгэл, мэдээллийн нэгдсэн санд хамруулах  ажлыг аймгийн хэмжээнд зохион байгуулна.</t>
  </si>
  <si>
    <t>Малын үржүүлэг, технологийн ажил, үйлчилгээний чадавхыг сайжруулж, явуулын үйлчилгээг олон улсын жишигт хүргэнэ.</t>
  </si>
  <si>
    <t>Үйлчилгээний чанар сайжирч хэрэглэгчдийн сэтгэл ханамж өсөн нэмэгдсэн байна.</t>
  </si>
  <si>
    <t>Малын тэжээлийн үйлдвэрлэлийг нэмэгдүүлэхэд санаачлага гаргасан аж ахуйн нэгж, иргэдийг зээлийн бодлогоор дэмжинэ.</t>
  </si>
  <si>
    <t>СХС, ЖДҮХС, ХЭДС, ТББ</t>
  </si>
  <si>
    <t>Төсөл хөтөлбөр, хөнгөлөлттэй зээлд хамрагдсан аж ахуйн нэгжийн тоо өсөн нэмэгдсэн байна.</t>
  </si>
  <si>
    <t>3.3.9. Мал эмнэлгийн тогтолцооны шинэчлэлийг төгөлдөржүүлж, халдварт, гоц халдварт өвчинтэй тэмцэх, өвчний гаралтыг бууруулж,  малын гаралтай түүхий эд, бүтээгдэхүүнийг экспортод гаргах боломжийг бүрдүүлнэ.</t>
  </si>
  <si>
    <t>Мал амьтны гоц халдварт, халдварт, зооноз өвчнөөс урьдчилан сэргийлэх, өвчнийг хяналтад авах ажлыг үр бүтээлтэй зохион байгуулна.</t>
  </si>
  <si>
    <t>Улсын төсөв, ОНтөсөв</t>
  </si>
  <si>
    <t>Эрсдэлтэй газруудыг вакцинжуулалтад хамруулсан байна.</t>
  </si>
  <si>
    <t>Гоц халдварт өвчнөөс тайван байх нөхцөлийг хангаж, мал аж ахуйн гаралтай бүтээгдэхүүнийг экспортод гаргах боломжийг бүрдүүлнэ.</t>
  </si>
  <si>
    <t xml:space="preserve">ОНТөсөв </t>
  </si>
  <si>
    <t>Мал аж ахуйн гаралтай бүтээгдэхүүнд тандалт, шинжилгээ хийгдсэн байна.</t>
  </si>
  <si>
    <t>3.3.10. Мал сүргийг эрүүлжүүлэх, бэлчээрийн болон хашаа хорооны эрүүл ахуйг сайжруулах, ариутгал, халдваргүйтгэлийн ажлыг чанартай зохион байгуулна.</t>
  </si>
  <si>
    <t>Сумдыг мал угаах суурин болон явуулын ваннтай болгоно.</t>
  </si>
  <si>
    <t>Мал эмнэлгийн ажил үйлчилгээнд шаардлагатай багаж хэрэгсэл, тоног төхөөрөмжөөр хангана.</t>
  </si>
  <si>
    <t xml:space="preserve"> Сумдын  мал эмнэлгийн үйлчилгээний нэгжийн эмч нарыг  малын өвчний алсын дуудлагад  явах унаатай болгоно.</t>
  </si>
  <si>
    <t xml:space="preserve">3.4.1. Аймгийн нутаг дэвсгэрт аялал жуулчлалыг хөгжүүлэх бодлого боловсруулан хэрэгжүүлнэ. </t>
  </si>
  <si>
    <t>Аймгийг аялал жуулчлалын бүс болгох боломжийг бүрдүүлнэ.</t>
  </si>
  <si>
    <t>Өвлийн болон адал явдалт аялал жуулчлалыг хөгжүүлэхийг бодлогоор дэмжинэ.</t>
  </si>
  <si>
    <t>Хувийн хэвшил, төсөл хөтөлбөр</t>
  </si>
  <si>
    <t>Эвент арга хэмжээний тоо 2-оор нэмэгдсэн байна.</t>
  </si>
  <si>
    <t xml:space="preserve">Аялал жуулчлалын салбарыг сурталчлах, таниулах аялалын маршрут, шторк, гарын авлага материал боловсруулж, хэвлүүлэхэд санхүүгийн дэмжлэг үзүүлнэ. </t>
  </si>
  <si>
    <t>ОНТөсөв, хувийн хэвшил, төсөл хөтөлбөр</t>
  </si>
  <si>
    <t>3.4.2. Аялал жуулчлалын газрын дэд бүтцийг шийдвэрлэн жуулчдын аялах таатай нөхцөлийг бүрдүүлнэ.</t>
  </si>
  <si>
    <t>Алтай таван богд уулын тусгай хамгаалалттай газрын Тахилгын овоо хүртэлх замыг сайжруулан засаж, ашиглалтад оруулна.</t>
  </si>
  <si>
    <t>2023-2024</t>
  </si>
  <si>
    <t>Аялал жуулчлалын зарим бүсийн эрчим хүчний асуудлыг шийдвэрлэнэ.</t>
  </si>
  <si>
    <t xml:space="preserve">Улс, орон нутгийн төсөв, </t>
  </si>
  <si>
    <t>Эко аялал жуулчлалын орчныг бүрдүүлэх, аялал жуулчлалын нэр бүхий газруудад отоглох, хоноглох цэг байгуулж, хяналтыг сайжруулна.</t>
  </si>
  <si>
    <t xml:space="preserve">Аялал жуулчлалын бүс нутгийг аялагчдад таниулах тэмдэг, тэмдэглэгээг тавина. 
</t>
  </si>
  <si>
    <t>Аялагчдад таниулах тэмдэг, тэмдэглэгээ хийгдсэн байна</t>
  </si>
  <si>
    <t xml:space="preserve">3.5.1. Аймгийн төв, сум, алслагдсан багуудыг эрчим хүчээр хангаж, цахилгаан эрчим хүчний найдвартай, аюулгүй байдлыг бүрдүүлнэ. </t>
  </si>
  <si>
    <t>Аймгийн эрчим хүчний хэмнэлтийн дэд хөтөлбөрийн биелэлтийг хангаж, дэмжлэг үзүүлнэ.</t>
  </si>
  <si>
    <t>Аймгийн төвд шинээр байгуулагдсан гэр хорооллын айл өрхүүдийг цахилгаан эрчим хүчээр  хангана.</t>
  </si>
  <si>
    <t>Зарим сумдын багуудыг цахилгаан дамжуулах агаарын шугамд холбоно.</t>
  </si>
  <si>
    <t>2022-2023</t>
  </si>
  <si>
    <t>Цахилгаан дамжуулах агаарын шугамд үе шаттай холбогдсон байна.</t>
  </si>
  <si>
    <t>Аймгийн төвийг цахилгаанаар хангах аваарын дизель генератортай болгоно.</t>
  </si>
  <si>
    <t>3.5.2. Сумдын дотоод 0.4 кВ-ын цахилгаан дамжуулах агаарын шугамыг бүрэн шинэчлэх,  ухаалаг тоолуурын систем нэвтрүүлнэ.</t>
  </si>
  <si>
    <t>Сумдын төвийн цахилгаан эрчим хүчний шугамыг СИП кабелтай болгоно.</t>
  </si>
  <si>
    <t>Дэлхийн банк хөнгөлөлттэй зээл</t>
  </si>
  <si>
    <t>2 сумын  ЦДАШ нь бүрэн шинэчлэгдсэн байна.</t>
  </si>
  <si>
    <t>Цахилгаан ашиглалтын шөнийн ялгавартай тоолуурыг нэвтрүүлнэ</t>
  </si>
  <si>
    <t xml:space="preserve">УТөсөв, ОНТөсөв </t>
  </si>
  <si>
    <t>Аймаг, сумдын төвийн гудамж талбайг гэрэлтүүлэгтэй болгох, засварлах, шинэчлэх ажлыг үе шаттай хэрэгжүүлнэ.</t>
  </si>
  <si>
    <t>3.5.3. Аймгийн дулаан хангамжийн чанар хүртээмжийг  дээшлүүлж,  ард иргэдийн ая тухтай амьдрах нөхцөлийг сайжруулна.</t>
  </si>
  <si>
    <t>Өлгий сумын дулаан хангамжийн хоёр дахь эх үүсвэрийг бий болгоно.</t>
  </si>
  <si>
    <t xml:space="preserve">Хувийн хэвшлийн хөрөнгө </t>
  </si>
  <si>
    <t>Айл өрхүүдэд эко бүрэн автомат халаалтын зуух тавих, сайжруулсан шахмал түлшний үйлдвэрийг барьж ашиглалтад оруулахад хувийн хэвшилд дэмжлэг үзүүлэн агаарын бохирдлыг бууруулна.</t>
  </si>
  <si>
    <t>Дулааны эрчим хүчийг хэмнэлтийн горимд шилжүүлэн тоолууртай болгох ажлыг эхлүүлнэ.</t>
  </si>
  <si>
    <t>Тоолууртай болгох ажлыг үе шаттай хэрэгжүүлсэн байна.</t>
  </si>
  <si>
    <t>3.6.1. Өлгий сумаас гарах гол чиглэлүүдийн хяналтын постыг ашиглалтад оруулж, тээврийн ухаалаг системд суурилсан авто замын төлбөр хураах, хяналтын механизмыг нэвтрүүлнэ.</t>
  </si>
  <si>
    <t>Хот хоорондын чиглэлийн Шар нуурын постыг ашиглалтад оруулна /пүү тавих/.</t>
  </si>
  <si>
    <t xml:space="preserve"> Улсын төсөв</t>
  </si>
  <si>
    <t>Хот хоорондын ачаа тээврийн хэрэгслүүдийг ухаалаг системд холбоно.</t>
  </si>
  <si>
    <t>Ухаалаг системд хамарсан байна.</t>
  </si>
  <si>
    <t xml:space="preserve">Гадаад, дотоодод хийгдэх олон улсын ачааны тээврийн үйлчилгээг нэвтрүүлж, орон нутгийн аж ахуйн нэгжээр гүйцэтгүүлнэ. </t>
  </si>
  <si>
    <t>Авто тээврийн төв болон аймгийн төвийн зарим шаардлагатай газруудад стандартын шаардлага хангасан нийтийн бие засах газар байгуулна.</t>
  </si>
  <si>
    <t xml:space="preserve">3.6.2. Улсын болон орон нутгийн чанартай зам болон хот суурин газрын авто зам, явган хүний зам, гэрэлтүүлэг зэрэг замын иж бүрдлийг үе шаттайгаар хэрэгжүүлж, байгаль орчинд ээлтэй, эрэлтэд нийцсэн тогтвортой, хүртээмжтэй, аюулгүй тээврийн үйлчилгээг хөгжүүлнэ.  </t>
  </si>
  <si>
    <t>Өлгий сумыг тойрон гарах олон улсын чанартай 19 км зам, Ховд голд хүнд даацын авто тээврийн  201 м төмөр бетон гүүрийг барьж ашиглалтад оруулна.</t>
  </si>
  <si>
    <t>Азийн хөгжлийн банкны хөнгөлттэй зээлийн хөрөнгөөр</t>
  </si>
  <si>
    <t>Цагааннуур тосгоноос улсын хил хүртэлх 25.8 км  хатуу хучилттай авто замыг ашиглалтад оруулна.</t>
  </si>
  <si>
    <t>Азийн хөгжлийн банкны хөнгөлттэй зээл</t>
  </si>
  <si>
    <t xml:space="preserve"> "Нутгийн зам" хөтөлбөр хэрэгжүүлж,  зарим сумдад хатуу хучилттай авто зам тавих ажлыг эхлүүлнэ.</t>
  </si>
  <si>
    <t>Аймгийн төвийн  явган хүний замын аюулгүй байдлыг хангуулан стандарт шаардлагад нийцүүлэн бариулна.</t>
  </si>
  <si>
    <t>УТ, ОНТ</t>
  </si>
  <si>
    <t>Аймгийн төвд стандартын шаардлага хангасан тохижилт, гэрэлтүүлэг бүхий авто зам тавина.</t>
  </si>
  <si>
    <t>УТөсөв</t>
  </si>
  <si>
    <t>Стандарт шаардлагын хэмжээнд  хийгдсэн байна</t>
  </si>
  <si>
    <t>Зарим сумдын төвүүдэд хатуу хучилттай авто зам тавина</t>
  </si>
  <si>
    <t>Сумдын орон нутгийн чанартай замуудыг сайжруулан засаж, стандартын шаардлага хангасан тэмдэг, тэмдэглэгээтэй болгоно.</t>
  </si>
  <si>
    <t>ОНТөсөвЗамын сан</t>
  </si>
  <si>
    <t xml:space="preserve">Зарим сумдын замын засвар, тэмдэг, тэмдэглэгээтэй болсон байна. </t>
  </si>
  <si>
    <t>Өлгий сумын төвийн авто замын ус зайлуулах асуудлыг шийдвэрлэх</t>
  </si>
  <si>
    <t>Авто зам, зогсоолын усыг зайлуулах асуудлыг үе шаттай шийдвэрлэсэн байна</t>
  </si>
  <si>
    <t>Зарим сумдад шаардлагатай гүүр барих, засварлах ажлыг  үе шаттай хэрэгжүүлнэ.</t>
  </si>
  <si>
    <t>УТөсөв, ОНТөсөв</t>
  </si>
  <si>
    <t xml:space="preserve">3.6.3. Аймгийн Нисэх онгоцны буудлыг Олон улсын нисэх буудлын жишигт хүргэх боломж, нөхцөлийг бүрдүүлнэ. </t>
  </si>
  <si>
    <t>Нисэх буудлын аэровокзал, ачаа тээшний конверийг  цагт  75-100 зорчигчдод үйлчлэх хүчин чадалтай болгох, явгалах замын өргөнийг 30м болгон өргөтгөх, зурвасын өргөнийг 45м болгох, гэрэл суултын систем тавих асуудлыг уламжлан шийдвэрлүүлнэ</t>
  </si>
  <si>
    <t>3.7.1. Хаягжилтын нэгдсэн системийг бий болгоно.</t>
  </si>
  <si>
    <t>Өлгий сумын хаягийг шинэчлэх, Алтай, Толбо сумаас бусад сумдын гудамж, зам, талбай, үл хөдлөх, эд хөрөнгийн хаягийг "Хаягийн мэдээллийн сан"-гийн дагуу байршуулна.</t>
  </si>
  <si>
    <t>3.7.2. Газар ашиглалт, газрын мониторингийн байнгын ажиллагаатай хяналтын систем бий болгож, газрыг хамгаалах, нөхөн сэргээх тогтолцоог бүрдүүлнэ.</t>
  </si>
  <si>
    <t>Аймгийн хэмжээний газар ашиглалт, бэлчээрийн газрын мониторингийн байнгын ажиллагаатай хяналтын системийг бий болгоно.</t>
  </si>
  <si>
    <t>Эвдэрсэн газрыг нөхөн сэргээх, хяналт тавьж ажиллана.</t>
  </si>
  <si>
    <t>3.7.3. Аймгийн хэмжээний геодезийн сүлжээг шинэчлэн сайжруулж, нийт нутаг дэвсгэрийг бүх төрлийн масштабын байр зүйн зургаар бүрэн хангана.</t>
  </si>
  <si>
    <t>Цэнгэл сумын суурин газарт GNSS (GPS)-ийн байнгын ажиллагаатай суурин станц байгуулна.</t>
  </si>
  <si>
    <t>Аймгийн хэмжээнд устсан 106 ширхэг геодезийн байнгын цэг, тэмдэгтийг сэргээн засварлах ажлыг бүх сум хариуцан хэрэгжүүлнэ.</t>
  </si>
  <si>
    <t>3.7.4. Газар, үл хөдлөх хөрөнгийн нэгдсэн бүртгэл, үнэлгээ, төлбөр, татвар, биржийн системийг хөгжүүлнэ.</t>
  </si>
  <si>
    <t>Газрын үнэлгээний болон төлбөр, татварын системийг нэвтрүүлж, цахимаар  газрын үнийн мэдээ  цуглуулах, төлбөрийн лавлагаа, тооцоо нийлсэн актыг гарган авах ажлыг бүрдүүлнэ.</t>
  </si>
  <si>
    <t>Үйл ажиллагааны зардал</t>
  </si>
  <si>
    <t>3.7.5. Хүн амын нутагшилт, суурьшлын зохистой тогтолцоонд тулгуурлан бүсчилсэн хөгжлийн бодлого, бүс нутгийн оновчтой бүтэц, хөгжлийн ирээдүйтэй сууринг тодорхойлж, орон зайн төлөвлөлтийг хийнэ.</t>
  </si>
  <si>
    <t>Улсын газар зохион байгуулалтын ерөнхий төлөвлөгөөнд нийцүүлэн аймгийн газар зохион байгуулалтын ерөнхий төлөвлөгөөг шинэчлэн боловсруулна.</t>
  </si>
  <si>
    <t>Сумдын нутаг дэвсгэрийн хөгжлийн төлөвлөгөөг боловсруулна.</t>
  </si>
  <si>
    <t>Сумдын нутаг дэвсгэрийн хөгжлийн төлөвлөгөөг шат дараатай боловсруулсан байна.</t>
  </si>
  <si>
    <t>3.7.6. Өлгий сумыг тогтвортой хөгжүүлж, иргэдийн аюулгүй байдлыг хангах орчныг бүрдүүлнэ.</t>
  </si>
  <si>
    <t>Өлгий сумыг үерээс хамгаалах даланг барих ажлыг үргэлжлүүлнэ.</t>
  </si>
  <si>
    <t>Хот доторх насжилт нь дууссан нийтийн орон сууцны барилгыг буулгах, шинээр барих ажлыг аж ахуйн нэгжүүдтэй хамтарч шийдвэрлэнэ.</t>
  </si>
  <si>
    <t>Орон сууцыг буулган шинээр барих төсөл хэрэгжсэн байна</t>
  </si>
  <si>
    <t>Аймгийн төвийн цэвэрлэх байгууламжийг шинээр барих асуудлыг шийдвэрлүүлнэ.</t>
  </si>
  <si>
    <t xml:space="preserve">Гадаадын зээл, тусламж </t>
  </si>
  <si>
    <t xml:space="preserve">Бетон зуурмагийн үйлдвэрийг барьж байгуулах асуудлыг судлан шийдвэрлүүлнэ. </t>
  </si>
  <si>
    <t>3.7.7. Амьдралын таатай орчин бүрдүүлсэн хот болгоно.</t>
  </si>
  <si>
    <t>Өлгий сумын 900 айлын  орон сууцны хорооллын цахилгаан, дулаан, цэвэр, бохир усны шугамд холбох ажлыг хэрэгжүүлнэ.</t>
  </si>
  <si>
    <t>Азийн хөгжлийн банкны төслөөр Өлгий сумын 5,13-р багууд, Дэлүүн сумын төвийн гэр хорооллын дахин төлөвлөлтийг хийж эхлүүлнэ.</t>
  </si>
  <si>
    <t>Онгоцны буудлын орчимд “Шинэ Өлгий“ хорооллын хэсэгчилсэн ерөнхий төлөвлөгөөг  боловсруулна.</t>
  </si>
  <si>
    <t xml:space="preserve">Өлгий сумын төв хэсгийн хэсэгчилсэн Ерөнхий төлөвлөгөөг хийлгэнэ.   </t>
  </si>
  <si>
    <t xml:space="preserve"> Улс, орон нутгийн төсөв</t>
  </si>
  <si>
    <t>3.7.8. Өлгий суманд оршин сууж буй иргэдийн цэвэр усны хангамжийг нэмэгдүүлэх ажлыг үе шаттай хэрэгжүүлнэ.</t>
  </si>
  <si>
    <t>Өлгий сумын зарим багуудад /6, 9, 10 дугаар  багууд/ гүний худаг гаргана.</t>
  </si>
  <si>
    <t>ОНХС</t>
  </si>
  <si>
    <t>Үе шаттай хэрэгжүүлнэ</t>
  </si>
  <si>
    <t>Аймгийн төвийн цэвэр усны шугамтай багуудад цэвэр усны шугамыг ашиглаж ухаалаг ус түгээх цэгтэй болгох асуудлыг шийдвэрлэнэ.</t>
  </si>
  <si>
    <t>Цэвэр усны өргөх станцад шинээр гүний худаг гаргах хайгуул хийлгэнэ.</t>
  </si>
  <si>
    <t>Зарим багуудад хөлдөлтөөс хамгаалсан цэвэр усны шугам татан хэрэглэгчдийг холбож, туршилт хийх, хэрэглэгчдийг хөнгөлөлттэй үнээр тоолууржуулна.</t>
  </si>
  <si>
    <t>Өлгий сумын багуудад цэвэр усны шугам шинээр татаж, иргэдийн цэвэр усны хангамжийг нэмэгдүүлэх ажлыг үе шаттай хэрэгжүүлнэ.</t>
  </si>
  <si>
    <t>Зарим багуудыг цэвэр усны шугамд холбосон байна.</t>
  </si>
  <si>
    <t>Ундны усыг халдваргүйжүүлэх төхөөрөмжийн хүчин чадлыг нэмэгдүүлэх зорилгоор хоолны давснаас хлор гарган авах иж бүрэн төхөөрөмжтэй болгоно.</t>
  </si>
  <si>
    <t xml:space="preserve">3.7.9. Сумдын төвийг эмх цэгцтэй, алсын хараатай, төлөвлөгөөтэй хөгжүүлнэ. </t>
  </si>
  <si>
    <t>Сумдын хөгжлийн ерөнхий төлөвлөгөөг дэс дараатайгаар бүрэн боловсруулж дуусгана.</t>
  </si>
  <si>
    <t>3.8. САНСАРЫН ХОЛБОО, ЦАХИМ МЭДЭЭЛЭЛ, БАТАЛГААТ ХЭМЖҮҮР</t>
  </si>
  <si>
    <t xml:space="preserve">3.8.1. Зарим сумдад олон сувагт телевиз үзэх нөхцөл бүрдүүлэн алслагдсан багуудад шилэн кабел татаж, интернет сүлжээнд холбоно. </t>
  </si>
  <si>
    <t>Зарим сумдад олон сувагт телевиз үзэх нөхцөл бүрдүүлнэ</t>
  </si>
  <si>
    <t>Зарим сумдад хэрэгжүүлсэн байна.</t>
  </si>
  <si>
    <t>Сумдын алслагдсан багуудад  шилэн кабель  татна.</t>
  </si>
  <si>
    <t>Сум, суурин газар болон аялал жуулчлалын бүс нутгийг шилэн кабелд холбоно</t>
  </si>
  <si>
    <t>AH-4 Баруун бүсийн босоо тэнхлэгийн зам дагуу Хашаатын даваанаас Цагааннуур боомт хүртэл үүрэн холбооны сүлжээтэй болгох арга хэмжээ авна.</t>
  </si>
  <si>
    <t>ОНТ, Хувийн хэвшил</t>
  </si>
  <si>
    <t>3.9. Стандарт, хэмжил зүйн тоног төхөөрөмжийн баазыг шинэчилж, хэмжих хэрэгслийн шалгалт, баталгаажуулалтын цар хүрээг өргөжүүлнэ.</t>
  </si>
  <si>
    <t>Стандарт, хэмжил зүйн эталон болон бусад тоног төхөөрөмжийг шинэчилнэ.</t>
  </si>
  <si>
    <t xml:space="preserve"> ОНТөсөв</t>
  </si>
  <si>
    <t>ТӨР, ТҮМНИЙ ЭРГЭХ ХОЛБОО
4.1. Аймгийн хэмжээнд “Цахим Баян-Өлгий" хөгжлийн бодлогыг үр дүнтэй хэрэгжүүлж, засаглалын бодлого, шийдвэрийн хэрэгжилт, төрийн үйлчилгээний шуурхай, ил тод, нээлттэй  байдлыг хангана.</t>
  </si>
  <si>
    <t>4.1.1. Аймгийн стратеги хөгжлийн загварыг боловсруулж, хэрэгжүүлнэ.</t>
  </si>
  <si>
    <t>Системийн динамик загвар дээр тулгуурлан аймгийн стратеги хөгжлийн загварыг боловсруулж, ерөнхий төлөвлөлт, удирдлагын шийдвэр гаргалтыг дэмжих хэрэгсэл болгон ашиглана.</t>
  </si>
  <si>
    <t>4.1.2. Засаглалын бодлого, шийдвэрийн хэрэгжилтэд тавих хяналтыг сайжруулж, иргэдэд шуурхай хүргэх, сурталчлах, хэрэгжүүлэх ажлыг зохион байгуулна.</t>
  </si>
  <si>
    <t>Хууль тогтоомж, тогтоол шийдвэр, бодлогын баримт бичгийн хэрэгжилтийг зохион байгуулах, гүйцэтгэлд нь хяналт тавьж, үр дүнг тооцно.</t>
  </si>
  <si>
    <t>Бодлогын баримт бичгийн
хэрэгжилт, үр дүн сайжирч ахиц
гарсан байна.</t>
  </si>
  <si>
    <t>Орон нутгийн хөгжлийн бодлого, үйл ажиллагаанд, иргэд, олон нийт, хувийн хэвшлийн оролцоог бүрэн хангасан, нээлттэй засаглалыг нэвтрүүлнэ.</t>
  </si>
  <si>
    <t>Төрийн үйлчилгээнд шинэ соёл, стандарт нэвтэрч, чирэгдэлгүй төрийн үйлчилгээ бий болно.</t>
  </si>
  <si>
    <t>4.1.3. Иргэдэд төрийн үйлчилгээг ил тод, шуурхай хүргэнэ.</t>
  </si>
  <si>
    <t>Аймгийн Засаг даргын Тамгын газар, аймгийн Засаг даргын эрхлэх асуудлын хүрээний агентлагуудад чанарын удирдлагын тогтолцооны олон улсын ISO стандартыг нэвтрүүлнэ.</t>
  </si>
  <si>
    <t xml:space="preserve">Худалдан  авах үйл ажиллагааны  сонгон шалгаруулалт,  тендер үнэлэх үйл ажиллагааны ил тод байдлыг хангах тоног төхөөрөмж бүхий өрөө тасалгаатай болгоно. </t>
  </si>
  <si>
    <t>Төрийн байгууллагуудын цахим хуудсыг шинэчлэх, ашиглалтыг сайжруулан мэдээллийн ил тод байдлыг хангана.</t>
  </si>
  <si>
    <t>Төрийн байгууллагад хандсан иргэдийн өргөдөл, санал, гомдлын үйл ажиллагааг цахимжуулах, шийдвэрлэлтийг хуулийн хугацаанд нь хэрэгжүүлнэ.</t>
  </si>
  <si>
    <t>Төрийн бодлого, шийдвэрийг тухай бүр хэвлэл мэдээллийн хэрэгсэл, цахим  хэлбэрээр тогтмол мэдээлж, сурталчилна</t>
  </si>
  <si>
    <t>Иргэд цаг үеийн мэдээ, мэдээллээр тогтмол хангагдсан байна.</t>
  </si>
  <si>
    <t>Аймгийн Засаг даргын Тамгын газрын дэргэдэх Төрийн үйлчилгээний нэгдсэн төвийн үйл ажиллагааг идэвхжүүлнэ.</t>
  </si>
  <si>
    <t>Төрийн үйлчилгээний шуурхай байдал хангагдсан байна.</t>
  </si>
  <si>
    <t>4.1.4. Төрийн байгууллагуудын үйл ажиллагаанд мэдээллийн технологийг нэвтрүүлэн ажлын уялдаа холбоог сайжруулж, дотоод мэдээлэл солилцооны программыг нэвтрүүлэх замаар төрийн үйлчилгээг хөнгөн шуурхай, хүртээмжтэй болгоно.</t>
  </si>
  <si>
    <t xml:space="preserve">Үндэсний цахим үйлчилгээ “E-Mongolia” программыг аймгийн хэмжээнд бүрэн нэвтрүүлж, захиргааны байгууллагаас олгодог зөвшөөрөл, тодорхойлолтыг бүрэн цахимжуулна.
</t>
  </si>
  <si>
    <t>4.2.1. Төрийн албан хаагчдын чадавхыг бэхжүүлж, сахилга, хариуцлагыг дээшлүүлэн мэргэшсэн, тогтвортой төрийн албыг бүрдүүлнэ.</t>
  </si>
  <si>
    <t>Аймгийн хэмжээнд хүний нөөцийн суурь судалгаа хийж, судалгаанд суурилсан төрийн албан хаагчдын сургалт, хөгжлийн бодлого боловсруулж, хэрэгжүүлнэ.</t>
  </si>
  <si>
    <t>Улсын төсөв, ОНТөсөв, төсөл хөтөлбөр</t>
  </si>
  <si>
    <t>Төрийн албан хаагчдын мэдлэг чадвар, гүйцэтгэлийн түвшинг үнэлж, танхимын болон онлайн сургалтад үе шаттайгаар хамруулна.</t>
  </si>
  <si>
    <t>Төрийн байгууллагад үйлчилгээний соёл, дэг журам, төрийн албан хаагчийн сахилга батыг дээшлүүлж, ёс зүйн зөрчлийг бууруулан зөрчил гаргасан төрийн албан хаагчдад хариуцлага тооцно.</t>
  </si>
  <si>
    <t>Сургалт, сурталчилгааг
тогтмол явуулснаар төрийн албан хаагчдын ёс зүйн зөрчлийг бууруулсан байна.</t>
  </si>
  <si>
    <t>4.2.2. Төрийн албан хаагчийг авлига, хээл хахууль, гэмт хэрэг үйлдэхээс урьдчилан сэргийлэх арга хэмжээ авна.</t>
  </si>
  <si>
    <t>Төрийн байгууллага, албан тушаалтныг авлигын эрсдэлээс урьдчилан сэргийлэх үйл ажиллагааг үе шаттай зохион байгуулж, төрийн байгууллагын үйл ажиллагааны ил тод, нээлттэй байдлыг ханган хариуцлагыг дээшлүүлнэ.</t>
  </si>
  <si>
    <t>Төрийн албан хаагчийн авлига, хээл хахууль, гэмт хэргийн тоог бууруулна</t>
  </si>
  <si>
    <t xml:space="preserve">4.2.3. Чадахуйн зарчимд суурилсан төрийн албаны хүний нөөцийг бүрдүүлнэ. </t>
  </si>
  <si>
    <t>Төрийн албаны хүний нөөцийн аудитыг тогтмол хийх,  хүний нөөцийн төлөвлөлтийг бодитой хэрэгжүүлж, төрийн байгууллагад дутагдалтай байгаа боловсон хүчнийг бэлтгэх ажлыг үе шаттай зохион байгуулна.</t>
  </si>
  <si>
    <t>Хүний нөөцийн аудит хийж, төрийн албаны тухай хуулийн хэрэгжилтийг хангуулна.</t>
  </si>
  <si>
    <t>Төрийн байгууллагуудын бүтэц, орон тоонд чиг үүргийн шинжилгээ хийж, чиг үүргийн уялдааг ханган ажил үүргийн давхардлыг арилгаж, ажлын бүтээмжийг нэмэгдүүлнэ.</t>
  </si>
  <si>
    <t>Төрийн албаны ерөнхий болон тусгай шалгалт, төрийн үйлчилгээний байгууллагын төсвийн шууд захирагчийн сонгон шалгаруулалтыг хууль журмын хүрээнд ил тод нээлттэй, иргэдийн хяналттай зохион байгуулж, чадахуйн зарчмын хүрээнд томилгоо хийнэ.</t>
  </si>
  <si>
    <t>Журмын дагуу нөөц бүрдүүлэх, чадахуйн зарчмыг баримтлан сул орон тоог нөхөх ажлыг зохион байгуулна.</t>
  </si>
  <si>
    <t>Төрийн албаны ерөнхий болон тусгай шалгалт зохион байгуулах танхим байгуулж, техник тоног төхөөрөмжөөр хангана.</t>
  </si>
  <si>
    <t>4.2.4. Төрийн албан хаагчдын ажиллах орчин, нийгмийн баталгааг хангана.</t>
  </si>
  <si>
    <t>Төрийн албан хаагчдын техник, тоног төхөөрөмжийг үе шаттай шинэчилнэ.</t>
  </si>
  <si>
    <t>Тангараг өргүүлэх, зэрэг дэв шинээр олгуулах, зэрэг дэвийг ахиулах болон бусад нэмэгдэл олгох ажлыг холбогдох журмын дагуу зохион байгуулна.</t>
  </si>
  <si>
    <t>Журмын дагуу төрийн захиргааны албан хаагчийн зэрэг дэвийг олгосон байна.</t>
  </si>
  <si>
    <t>4.2.5. Төрийн албаны хүний нөөцийн удирдлагын мэдээллийн санг баяжуулна.</t>
  </si>
  <si>
    <t>Төрийн албаны хүний нөөцийн удирдлагын мэдээллийн санг цалингийн нэгдсэн системтэй холбож, орон тоо, цалин хөлсний зардлын төлөвлөлт, хэрэгжилт, хяналтыг сайжруулна.</t>
  </si>
  <si>
    <t>4.2.6. Бүх нийтэд хүний эрх, жендэрийн боловсрол олгох, жендэрийн тэгш байдлыг хангах бодлого баримтална.</t>
  </si>
  <si>
    <t>Шийдвэр гаргах түвшинд жендэрийн тэгш байдал, эмэгтэйчүүдийн оролцоог нэмэгдүүлэх,  төрийн болон төрийн бус байгууллагуудтай хамтарч сургалт, зөвлөгөөн зохион байгуулж олон нийтийн ойлголт, хандлагыг өөрчлөх нөлөөллийн ажлыг хийнэ.</t>
  </si>
  <si>
    <t xml:space="preserve">Шийдвэр гаргах эмэгтэйчүүдийн эзлэх хувь өссөн байна </t>
  </si>
  <si>
    <t>4.2.7. Төрийн байгууллагуудын ажлын үр дүнг дээшлүүлнэ.</t>
  </si>
  <si>
    <t xml:space="preserve">Төрийн захиргааны байгууллагуудыг хяналт-шинжилгээ, үнэлгээний ажлын арга зүйгээр хангаж ажиллана.  </t>
  </si>
  <si>
    <t>Арга зүйн зөвлөмжөөр хангасан байна.</t>
  </si>
  <si>
    <t>Хяналт-шинжилгээ, үнэлгээнд сум, агентлагуудыг бүрэн хамруулж,  ажлын цар хүрээ, үр өгөөжийг нэмэгдүүлэн дотоод аудитын үйл ажиллагааг эрчимжүүлнэ.</t>
  </si>
  <si>
    <t>4.2.8. Засгийн газраас  баримталж буй  нэг цонхны бодлогын хүрээнд хөрш зэргэлдээ улс орнуудтай хамтын ажиллагааг хэрэгжүүлэн, нийгэм, эдийн засгийн харилцааг өргөжүүлж, экспорт, гадаад худалдааг дэмжих арга хэмжээ авна.</t>
  </si>
  <si>
    <t>Гадаад улс болон хөрш орнууд болох ОХУ, БНХАУ-ын хил залгаа хот, мужуудтай уламжлалт харилцааг сайжруулан нийгэм-эдийн засаг, худалдаа,  соёл, аялал жуулчлалыг өргөжүүлнэ.</t>
  </si>
  <si>
    <t>Хөрш зэргэлдээ улс, аймгийн хамтын ажиллагаа өргөжинө</t>
  </si>
  <si>
    <t>Олон улсын төсөл, хөтөлбөр хэрэгжүүлэгч байгууллагуудтай хамтын ажиллагааг өргөжүүлж, орон нутагт оруулах хөрөнгө оруулалтыг нэмэгдүүлнэ.</t>
  </si>
  <si>
    <t>Хөтөлбөрүүдийн үргэлжлэлийг ханган ажиллана</t>
  </si>
  <si>
    <t>Гадаадын өндөр хөгжилтэй орнуудад чадварлаг боловсон хүчин бэлтгэх боломжийг нэмэгдүүлнэ.</t>
  </si>
  <si>
    <t>Гадаадад суралцах оюутны тоо нэмэгдсэн байна.</t>
  </si>
  <si>
    <t>4.3.1. Хууль, эрх зүйн сургалт, мэдээллийн ажлын үр нөлөө хүртээмжийн чанарыг сайжруулна.</t>
  </si>
  <si>
    <t>Эрх зүйн сургалт, сурталчилгааг орон нутгийн захиргааны байгууллагуудтай хамтран хэрэгжүүлэхэд дэмжлэг үзүүлнэ.</t>
  </si>
  <si>
    <t>4.3.2. Аймгийн архивын сан хөмрөгийг гамшиг, аюулт үзэгдэл, эрсдэлээс хамгаалж, ажиллах орчин нөхцөлийг бүрдүүлнэ.</t>
  </si>
  <si>
    <t>Аймгийн Архивын тасгийн стандартын шаардлага  хангасан зориулалтын  байр барих, газрын асуудлыг шийдвэрлэж зураг төсвийг хийлгэнэ.</t>
  </si>
  <si>
    <t>Тоног төхөөрөмж, техник хэрэгслээр хангана.</t>
  </si>
  <si>
    <t xml:space="preserve">4.3.3. Гэмт хэрэг, зөрчлөөс урьдчилан сэргийлэх, илрүүлэх, таслан зогсоох арга хэмжээг авч, гэмт хэрэг, зөрчлийн гаралтыг бууруулж, нийтийн хэв журам, аюулгүй байдлыг хангана.  </t>
  </si>
  <si>
    <t>Гэмт хэргээс урьдчилан сэргийлэх, гэр бүлийн хүчирхийлэлтэй тэмцэх, бусад тодорхой төрлийн гэмт хэргийн гаралт, шалтгаан нөхцөлөөс нь хамааран ажлыг төлөвлөн хэрэгжүүлнэ.</t>
  </si>
  <si>
    <t xml:space="preserve">Гэмт хэргийн тоо буурсан байна. </t>
  </si>
  <si>
    <t>Хүүхдийг аливаа гэмт хэрэгт өртөх, үйлдэхээс урьдчилан сэргийлэх ажлыг тогтмол зохион байгуулахад дэмжлэг үзүүлнэ.</t>
  </si>
  <si>
    <t xml:space="preserve">Хүүхэд оролцсон гэмт хэргийн тоо буурсан байна. </t>
  </si>
  <si>
    <t>Аймгийн хэмжээний төв, суурин газруудын камержуулалтын тоог нэмэгдүүлж, хяналтын нэгдсэн системд холбоно.</t>
  </si>
  <si>
    <t>ОНТөсөв, Хувийн хэвшил, ААН</t>
  </si>
  <si>
    <t>Малын хулгайн гэмт хэрэгтэй тэмцэх ажлыг эрчимжүүлнэ</t>
  </si>
  <si>
    <t>"Архидалтгүй Баян-Өлгий" хөтөлбөрийг батлуулах, аймгийн хэмжээнд согтуугаар үйлдэгдэж буй гэмт хэрэг, зөрчлийг бууруулах, архины хэрэглээг багасгах, хорт зуршлыг арилгах  арга хэмжээ авна.</t>
  </si>
  <si>
    <t>4.3.4. Хууль, хяналтын байгууллагын үйл ажиллагаанд дэмжлэг үзүүлж, алба хаагчдын ажиллах орчин, нийгмийн баталгааг хангана.</t>
  </si>
  <si>
    <t>Цагдаагийн газар болон сум, тосгон дахь хэсгийн төлөөлөгч, цагдаа нарыг унаагаар хангана.</t>
  </si>
  <si>
    <t>Цагдаагийн байгууллагын орчныг сайжруулан багаж хэрэгслээр хангана. /хурд хэмжигч, бэлэн бус торгуулийн төхөөрөмж, энгэрийн камер/</t>
  </si>
  <si>
    <t xml:space="preserve">Шаардлагатай тоног төхөөрөмжөөр хангагдсан байна.  </t>
  </si>
  <si>
    <t xml:space="preserve"> Шүүхийн шийдвэр гүйцэтгэх газрыг камержуулахад дэмжлэг үзүүлнэ.</t>
  </si>
  <si>
    <t>Шүүхийн шинжилгээний албыг орчин үеийн тоног төхөөрөмжөөр хангана.</t>
  </si>
  <si>
    <t>Гадаадын иргэн, харъяатын газрын аймаг дах хэлтсийн Цагааннуурын боомтод үүрэг гүйцэтгэх албан хаагчдыг амьдрах байртай болгоно</t>
  </si>
  <si>
    <t>4.3.5. Нутаг дэвсгэрийн хэмжээнд гарсан аюулт үзэгдэл, ослын үед гамшгаас хамгаалах үйлчилгээг иргэдэд цаг алдалгүй шуурхай хүргэх, болзошгүй аюул, ослоос урьдчилан сэргийлэх, авран хамгаалах боломжийг  бүрдүүлнэ.</t>
  </si>
  <si>
    <t>Гамшгаас хамгаалах алба, мэргэжлийн ангиудын бэлтгэл, бэлэн байдлыг дээшлүүлж, техник хэрэгслийн чадавхыг нэмэгдүүлнэ.</t>
  </si>
  <si>
    <t>4.3.6. Хил хамгаалалтыг бэхжүүлэх, хил орчмын нутаг дэвсгэрийн аюулгүй байдлыг хангах чиглэлээр урьдчилан сэргийлэх ажлыг эрчимжүүлж,  хилчдийн ажиллах  нөхцөлийг сайжруулна.</t>
  </si>
  <si>
    <t>Хилийн ангиудыг шаардлагатай тоног төхөөрөмжөөр хангана.</t>
  </si>
  <si>
    <t>Үе шаттайгаар хангасан байна.</t>
  </si>
  <si>
    <t>Хилчдийн үүрэг гүйцэтгэх нөхцөлийг сайжруулах зорилгоор хилийн харуулын байр барих, урсгал засвар хийх ажлыг үе шаттай шийдвэрлэнэ.</t>
  </si>
  <si>
    <t>4.3.7. Монгол Улсын Үндэсний аюулгүй байдлын үзэл баримтлалын зорилтуудын хэрэгжилтийг зохион байгуулж, биелэлтийг хангуулна.</t>
  </si>
  <si>
    <t>Сургалт, сурталчилгаа, хяналт шалгалт зохион байгуулах, мэдээллийн аюулгүй байдлыг хангахад шаардлагатай тоног төхөөрөмжөөр хангах</t>
  </si>
  <si>
    <t xml:space="preserve">4.3.8. Бүх шатны цэргийн бэлтгэл сургалтыг зохион байгуулах байр, материаллаг баазыг бэхжүүлж, батлан хамгаалах бодлого, Зэвсэгт хүчний үйл ажиллагааг сурталчлах замаар хүүхэд, залуучуудад эх оронч үзлийг төлөвшүүлнэ. </t>
  </si>
  <si>
    <t>Аймгийн ЗДТГ-ын подволыг засварлан цэргийн бэлтгэл сургалтын танхим  болгон тохижуулж, сургалт зохион байгуулах орчныг бүрдүүлнэ.</t>
  </si>
  <si>
    <t xml:space="preserve">Аймгийн батлан хамгаалах газар, сумдын батлан хамгаалах товчоог дэлгэхэд шаардагдах материаллаг баазыг бэхжүүлж, бүх төрлийн сургалтыг зохион байгуулахад дэмжлэг үзүүлнэ. </t>
  </si>
  <si>
    <t>Ерөнхий боловсролын сургуулийн сурагчдын дунд Цэрэг-спортын “Дөл” цогцолбор тэмцээнийг зохион байгуулж, соён гэгээрүүлэх ажлыг хэрэгжүүлнэ.</t>
  </si>
  <si>
    <t>Соён гэрээрүүлэх ажлыг жил бүр зохион байгуулсан байна.</t>
  </si>
  <si>
    <t xml:space="preserve">4.3.9. Орон нутгийн хамгаалалтын төлөвлөлт, түүний хэрэгжилтийг хангах, болзошгүй аюулын үед харилцан ажиллах бэлтгэлийг хангана. </t>
  </si>
  <si>
    <t xml:space="preserve">Орон нутгийн хамгаалалтын томилгоот нэгжийн сургалтыг зохион байгуулна. </t>
  </si>
  <si>
    <t xml:space="preserve">4.3.10. Цэргийн насны залуучуудын эрүүл мэндийг эрүүлжүүлэх талаар удирдлага зохион байгуулалтын арга хэмжээ авч хэрэгжүүлэн иргэн цэргийн харилцааг бэхжүүлнэ.  </t>
  </si>
  <si>
    <t>Цэргийн насны залуусыг эрүүлжүүлэхэд чиглэсэн арга хэмжээг холбогдох байгууллагатай хамтран зохион байгуулж, үр дүнг тооцно.</t>
  </si>
  <si>
    <t xml:space="preserve">Залуучуудын эрүүл мэндийн боловсрол дээшилж, өвчлөл багасана  </t>
  </si>
  <si>
    <t>Хугацаат цэргийн алба хааж буй дайчдын цэргийн албаны үйл ажиллагаатай танилцаж, тэдний ар гэрт дэмжлэг, туслалцаа үзүүлнэ.</t>
  </si>
  <si>
    <t xml:space="preserve">Иргэн цэргийн харилцаа бэхжиж  </t>
  </si>
  <si>
    <t>4.3.11. Батлан хамгаалах хууль тогтоомжийн биелэлтийг орон нутагт хангаж, Цэргийн анги /салбар/-ын үйл ажиллагаанд дэмжлэг үзүүлж, олон талт үүрэг гүйцэтгэх чадавхыг дээшлүүлнэ.</t>
  </si>
  <si>
    <t>Зэвсэгт хүчний ангиудыг тоног төхөөрөмж, техник хэрэгслээр хангана.</t>
  </si>
  <si>
    <t>Зэвсэгт хүчний ангиудын 150 хүүхдийн цэцэрлэгийн барилга барих газрын асуудлыг шийдвэрлэнэ.</t>
  </si>
  <si>
    <t xml:space="preserve">ТАВ. ЭРҮҮЛ, ЦЭВЭР, АЮУЛГҮЙ ОРЧИН   </t>
  </si>
  <si>
    <t>5.1.1. Орчны бохирдол, хөрс хамгаалах, газрын доройтлыг бууруулах бодлого хэрэгжүүлнэ.</t>
  </si>
  <si>
    <t>Аймаг болон сумын төвүүдийн бүх байгууллага, ААН-ийг стандартын шаардлага хангасан нэг загварын ангилан ялгах хогийн савтай болгох арга хэмжээ авна.</t>
  </si>
  <si>
    <t>Стандартын шаардлага хангасан хогийн савтай болсон байна</t>
  </si>
  <si>
    <t>Ахуйн хог хаягдлыг дахин боловсруулах үйлдвэр байгуулж, ашиглалтад оруулна.</t>
  </si>
  <si>
    <t>Улс, ОНТ, төсөл хөтөлбөр</t>
  </si>
  <si>
    <t>5.1.2. Өлгий сумын агаарын бохирдлыг бууруулж, агаарын чанарын хяналтыг сайжруулж “Утаагүй Өлгий” болох бодлого хэрэгжүүлнэ.</t>
  </si>
  <si>
    <t>Өлгий сумын агаарын чанарыг сайжруулах бүсийг тогтоож, түүнд мөрдөх журмыг баталж, хэрэгжүүлнэ.</t>
  </si>
  <si>
    <t>Журмыг мөрдөж, хэрэгжилтийг хангуулсан байна.</t>
  </si>
  <si>
    <t>Айл, өрхийг стандартын шаардлага хангасан сайжруулсан түлшээр хангах, сайжруулсан түлшийг түгээх, тээвэрлэх, борлуулах үйл ажиллагааг зохион байгуулж ажиллана.</t>
  </si>
  <si>
    <t>5.1.3. Өлгий сумын ногоон байгууламжийг сайжруулах оновчтой менежментийг хэрэгжүүлнэ.</t>
  </si>
  <si>
    <t>Нийтийн эзэмшлийн гудамж талбайн ногоон байгууламж, цэцэрлэгжүүлэлтийн хэмжээг нэмэгдүүлж, арчлалт, хамгаалалтын менежментийн ажлыг сайжруулна.</t>
  </si>
  <si>
    <t>Аймгийн төвийн айл өрхүүдийг хашаандаа мод тарих, ногоон байгууламж байгуулах санал санаачлагыг дэмжиж ажиллана.</t>
  </si>
  <si>
    <t>ОНТөсөв, Хувийн хэвшил, төсөл, хөтөлбөр</t>
  </si>
  <si>
    <t>Иргэдийн санаачлагыг дэмжсэн байна.</t>
  </si>
  <si>
    <t>5.1.4. Байгалийн унаган төрхөө хадгалсан газар нутгийг орон нутгийн тусгай хамгаалалтад авна.</t>
  </si>
  <si>
    <t>Тусгай хамгаалалттай газар нутгийн сүлжээг өргөтгөж, холбогдох мэдээллийн санд бүртгүүлэн баталгаажуулж, хамгаалалтыг сайжруулна.</t>
  </si>
  <si>
    <t>Усны нөөцийг бохирдох, хомсдохоос сэргийлж, усны сан бүхий газрыг  хамгаалтад авна.</t>
  </si>
  <si>
    <t>Усны тухай хуулийн дагуу 2022 онд аймгийн хэмжээний гадаргын усны тооллого хийнэ.</t>
  </si>
  <si>
    <t xml:space="preserve">5.1.5. Ойн нөөц, биологийн төрөл зүйлийг хамгаалах, нөхөн сэргээх, ногоон байгууламжийн хэмжээг нэмэгдүүлэх арга хэмжээ авна.. </t>
  </si>
  <si>
    <t>Аймгийн ойн менежментийн төлөвлөгөөг батлуулна.</t>
  </si>
  <si>
    <t>Эко ногоон аймаг болгох зорилт дэвшүүлж,  аймгийн хэмжээнд мод тарих ажлыг өргөжүүлэн шинээр ногоон байгууламжийн бүс байгуулна.</t>
  </si>
  <si>
    <t>Байгалийн баялаг нөөц хамгаалах нөхөрлөлүүдийн үйл ажиллагааг чадавхжуулахад санхүүгийн дэмжлэг үзүүлнэ.</t>
  </si>
  <si>
    <t>Сургалтад хамрагдсан байна</t>
  </si>
  <si>
    <t xml:space="preserve">Аймгийн хэмжээний ан, агнуурын менежментийн төлөвлөгөөг батлуулна. </t>
  </si>
  <si>
    <t xml:space="preserve">5.1.6. Байгаль орчин, хүний эрүүл мэндэд сөрөг нөлөөтэй үйлдвэрлэл, үйлчилгээ болон байгалийн нөөцийн хууль бус ашиглалтад тавих хяналтыг сайжруулна. </t>
  </si>
  <si>
    <t>Байгалийн нөөцийн хууль бус ашиглалтад тавих хяналтыг хууль хяналтын байгууллага, хамтрагч талуудын оролцоотойгоор хэрэгжүүлнэ.</t>
  </si>
  <si>
    <t>Хавар, намрын хуурайшилт ихтэй үед ой, хээрийн түймэр гарахаас урьдчилан сэргийлэх сурталчилгааг мэдээллийн бүхий л хэрэгслээр ард иргэдэд хүргэнэ.</t>
  </si>
  <si>
    <t>Ой, хээрийн түймэр гарахаас урьдчилан сэргийлнэ</t>
  </si>
  <si>
    <t>ЗУРГАА. СУМ, ОРОН НУТГИЙН ХӨГЖЛИЙН БОДЛОГО</t>
  </si>
  <si>
    <t>ТӨРӨЛХ НУТАГ, ТӨГӨЛДӨР ХӨГЖИЛ
6.1. Өлгий сумын иргэдийн ая тухтай амьдрах орчин нөхцөлийг бүрдүүлнэ.</t>
  </si>
  <si>
    <t>6.1.1. “Өнгөтэй Өлгий-хот тохижилтын алба” орон нутгийн өмчит аж ахуйн тооцоот үйлдвэрийн газрыг шинэчлэн байгуулна.</t>
  </si>
  <si>
    <t xml:space="preserve">Хот тохижилтын албыг тусгай статустай болгох асуудлыг судлан шийдвэрлүүлнэ. </t>
  </si>
  <si>
    <t>Хотын тохижилт сайжирсан байна.</t>
  </si>
  <si>
    <t>6.1.2. Хог хаягдлыг цуглуулж, тээвэрлэх, төвлөрсөн цэгт булах, хог хаягдлын хэмжээг бууруулж, хөрсний бохирдлыг бууруулах, Өлгий сумын гэрэлтүүлэг, камержуулалт зэрэг дэд бүтцийн тохижилтын ажлыг сайжруулна.</t>
  </si>
  <si>
    <t>Өлгий сумд хог хаягдлын төвлөрсөн цэг байгуулах, дэд бүтцийн тохижилтын ажлыг шат дараатай хэрэгжүүлнэ.</t>
  </si>
  <si>
    <t>6.1.3. Өлгий хотын стандарт, норм, дүрмийг боловсруулж, мөрдүүлэх ажлыг судлан хэрэгжүүлнэ.</t>
  </si>
  <si>
    <t>“Стандарттай Өлгий” болгох  арга хэмжээг шат дараатай хэрэгжүүлнэ.</t>
  </si>
  <si>
    <t>6.1.4. Иргэдэд үйлчлэх спортын зориулалтын талбайн хүртээмжийг нэмэгдүүлнэ.</t>
  </si>
  <si>
    <t>Аймгийн төвд усан бассейн барих ажлыг судлан хэрэгжүүлнэ.</t>
  </si>
  <si>
    <t>Унадаг дугуй, гүйлтийн, явган хүний зам барьж байгуулна.</t>
  </si>
  <si>
    <t>УТөсөв, ОНТ</t>
  </si>
  <si>
    <t>6.2.1. Төрийн захиргааны байгууллагуудыг зориулалтын байртай болгож, ажиллах орчин, нөхцөлийг сайжруулна</t>
  </si>
  <si>
    <t>Аймгийн Нутгийн удирдлагын ордны зураг төсвийг хийлгэж, барилгын ажлыг эхлүүлнэ.</t>
  </si>
  <si>
    <t>Аймаг, сумдын Засаг даргын Тамгын газарт автомашины парк шинэчлэл хийнэ.</t>
  </si>
  <si>
    <t>Төвлөрсөн халаалтад холбогдсон сумдыг автомашины дулаан гаражтай болгож, байнгын бэлэн байдлыг хангана.</t>
  </si>
  <si>
    <t xml:space="preserve"> Сум тус бүрийг хог хаягдлын нэгдсэн отвалтай болгож, хогны менежментийг сайжруулна.</t>
  </si>
  <si>
    <t xml:space="preserve">6.2.2. Эрүүл мэндийн байгууллагуудын барилга байгууламж, дэд бүтцийг сайжруулан стандарт, чанарын шаардлага хангасан тэгш хүртээмжтэй, чанартай үйлчилгээг үзүүлэх орчин бүрдүүлнэ.  </t>
  </si>
  <si>
    <t>Аймгийн нэгдсэн эмнэлгийн шинэ барилгыг ашиглалтад оруулж, олон улсын стандарт шаардлага хангасан оношлогооны аппарат, тоног төхөөрөмжтэй болгож, иргэд орон нутагтаа эрүүл мэндийн үйлчилгээ бүрэн авах нөхцөлийг бүрдүүлнэ.</t>
  </si>
  <si>
    <t>УТХО, ОНТ</t>
  </si>
  <si>
    <t>Эрүүл мэндийн байгууллагуудын барилгыг шинээр барих, өргөтгөл, урсгал засвар хийх ажлыг үе шаттай хэрэгжүүлнэ.</t>
  </si>
  <si>
    <t>Эрүүл мэндийн байгууллагуудын автомашины парк шинэчлэлийг шат дараатай хэрэгжүүлнэ.</t>
  </si>
  <si>
    <t>Эрүүл мэндийн байгууллагуудыг зайлшгүй шаардлагатай тоног төхөөрөмжөөр хангана.</t>
  </si>
  <si>
    <t>Шаардлагатай тоног төхөөрөмжөөр үе шаттай хангагдсан байна.</t>
  </si>
  <si>
    <t>6.2.3. Боловсролын байгууллагуудын барилга байгууламж, дэд бүтцийг сайжруулан стандарт, чанарын шаардлага хангасан барилга барих, засварлах, шаардлагатай сургалтын тоног төхөөрөмжөөр хангана.</t>
  </si>
  <si>
    <t>Сумдын ерөнхий боловсролын сургууль, хүүхдийн цэцэрлэгийн  барилгыг шинээр барих, өргөтгөл, урсгал засвар хийх ажлыг үе шаттай хэрэгжүүлнэ.</t>
  </si>
  <si>
    <t>Барилгын ажил шаардлагын хэмжээнд хийгдсэн байна.</t>
  </si>
  <si>
    <t>Шаардлагатай тавилга, эд хогшил, тоног төхөөрөмжөөр үе шаттайгаар хангаж, тоглоомын талбайтай болгох асуудлыг шийдвэрлэнэ.</t>
  </si>
  <si>
    <t>Сумдын цэцэрлэг, сургууль, дотуур байрыг орчин үеийн ариун цэврийн байгууламжтай болгож, бохирын автомашинаар хангана.</t>
  </si>
  <si>
    <t xml:space="preserve">Ариун цэврийн байгууламжтай болгох ажлыг үе шаттай хэрэгжүүлсэн байна. </t>
  </si>
  <si>
    <t xml:space="preserve">Сумдын ерөнхий боловсролын сургуулийн дотуур байрыг эрүүл ахуйн шаардлагад нийцсэн халуун ус, ариун цэврийн өрөөгөөр хангах асуудлыг шат дараалан шийдвэрлэнэ.
</t>
  </si>
  <si>
    <t xml:space="preserve">6.2.4. Соёлын байгууллагуудын барилга байгууламж, дэд бүтцийг сайжруулан стандарт, чанарын шаардлага хангасан тэгш хүртээмжтэй, чанартай үйлчилгээ үзүүлэх орчин бүрдүүлнэ.  </t>
  </si>
  <si>
    <t xml:space="preserve">Аймгийн номын сангийн соёл, олон нийтийн ажил явуулах барилгын өргөтгөл хийж, тоног төхөөрөмжийг  шинэчлэн номын фондыг баяжуулна.       </t>
  </si>
  <si>
    <t xml:space="preserve">Сумдын Соёлын төвийн барилгыг шинээр барих, урсгал засвар хийх ажлыг үе шаттай хэрэгжүүлнэ.  </t>
  </si>
  <si>
    <t>Зарим сумдын Соёлын төвийн барилгын ажлыг дуусгаж ашиглалтад оруулсан байна.</t>
  </si>
  <si>
    <t>Соёлын байгууллагуудыг хөгжмийн зэмсэг, уран бүтээлчдийн хувцас, шаардлагатай тавилга, эд хогшил, тоног төхөөрөмжөөр үе шаттайгаар хангана.</t>
  </si>
  <si>
    <t>Зарим сумдын Соёлын төвийг тоног төхөөрөмжөөр хангана.</t>
  </si>
  <si>
    <t>Орон нутгийн олон нийтийн радио телевизийн албыг тоног төхөөрөмжөөр хангана.</t>
  </si>
  <si>
    <t xml:space="preserve">                                                                                                                                                 ЕРӨНХИЙ ҮНЭЛГЭЭ</t>
  </si>
  <si>
    <t>БАЯН-ӨЛГИЙ АЙМГИЙН ЗАСАГ ДАРГЫН ТАМГЫН ГАЗАР</t>
  </si>
  <si>
    <t>Ил задгай хог хаяж байгаа иргэн, аж ахуйн нэгж, байгууллагад хяналт тавих зорилгоор гол цэгүүдийг камержуулна</t>
  </si>
  <si>
    <t>Хог хаягдлыг эх үүсвэр дээр нь ангилан ялгах, хог хаягдлыг бууруулах, эдийн засгийн эргэлтэд оруулах санал санаачилга гарган ажиллана.</t>
  </si>
  <si>
    <t>Мод үржүүлгийн талбай байгуулна</t>
  </si>
  <si>
    <t>Сагсай, Улаанхус, Өлгий сумуудад З0 га-д хамгаалалтын ойн зурвас байгуулж, аймгийн ногоон байгууламжийг нэмэгдүүлнэ.</t>
  </si>
  <si>
    <t>Цагааннуурын чөлөөт бүсийн хөгжлийн ерөнхий болон хэсэгчилсэн төлөвлөгөөг хийж  батлуулна</t>
  </si>
  <si>
    <t>Хот суурин газруудын тэлэлт, хөгжлийн хандлагыг харгалзан газар ашиглалтын тохиромжтой байдлын үнэлгээнд нийцүүлэн геологийн иж бүрэн судалгаа хийсний үндсэн дээр хот суурины эдэлбэр газрын хил заагийг шинэчлэн тогтооно.</t>
  </si>
  <si>
    <t>Томоохон багуудын төв, шинэ Өлгий хот хэсэгчилсэн ерөнхий төлөвлөгөө хийж, Шар нуур, Загаст нуур суурьшлын бүс бий болгож, Улаанхус сумын Хөх хөтөлийг тосгоны статустай болгоно</t>
  </si>
  <si>
    <t>Газар олголтыг төлөвлөхдөө дэд бүтэцтэй уялдуулна.</t>
  </si>
  <si>
    <t>Аймгийн хэмжээнд Газрын кадастрын мэдээллийн санд бүртгэлтэй 619 барилгын зураг болон бүртгэлийн мэдээллийг засварлаж, өгөгдлийн санг байгуулан 3 болон 4 хэмжээст газар, үл хөдлөх хөрөнгийн бүртгэл, үнэлгээ, татвар, төлбөрийн нэгдсэн системийг хэрэглээнд нэвтрүүлнэ.</t>
  </si>
  <si>
    <t>1:1000-ны масштабтай тоон байр зүйн зургийг шинээр хийнэ.</t>
  </si>
  <si>
    <t>Цахим үйл ажиллагаатай газрын биржийг эрхлэх асуудлын хүрээнд байгуулж, газар, үл хөдлөх хөрөнгийн зах зээлийг нэг цэгт төвлөрүүлэх боломж бүхий газрын нэгдсэн системийг хэрэглээнд нэвтрүүлнэ.</t>
  </si>
  <si>
    <t>2023-2025 оныг Засгийн газраас Монголд зочлох жил болгон зарласантай холбогдуулж Улаанхус, Цэнгэл сум болон Алтай таван богд чиглэлийн авто замыг сайжруулж эхэлнэ</t>
  </si>
  <si>
    <t>Даянгийн боомтын  хатуу хучилттай авто замыг эхлүүлнэ.</t>
  </si>
  <si>
    <t>Цагааннуур, Даян боомтуудын ачаа тээвэр, зорчигч нэвтрүүлэх хүчин чадлыг 2 дахин нэмэгдүүлнэ</t>
  </si>
  <si>
    <t>Хүчдэлийн түвшингийн уналтын асуудалтай холбогдуулан Өлгий сумын 5,6, 9,10 дугаар баг Хөх хад чиглэлийн 6кВ-ын шугамын сүлжээг 10кВ-ын шугамын сүлжээнд, Өлгий сумын 1 дүгээр баг 'Хуст арал" чиглэлийн шугамыг 10кВ-ын шугам сүлжээнд шилжүүлнэ</t>
  </si>
  <si>
    <t>Цахилгаан эрчим хүчний түгээлтийн алдагдлын дийлэнх хувийг эзэлж буй хөдөө сумдын 0.4кв шугамуудыг үе шаттайгаар СИП кабелийн шугамд шилжүүлнэ. Үүнд: Алтай, Буянт, Сагсай, Дэлүүн, Ногооннуур, Алтанцөгц</t>
  </si>
  <si>
    <t>Өлгий сумын төвийн хаалттай дэд станцуудыг шинэчилж, автомат удирдлагатай таслуураар тоноглоно.</t>
  </si>
  <si>
    <t>Бэлчээрийн хамтын менежментийн нэгдсэн систем бий болгож аймгийн бэлчээр нутгийн ашиглалт кадастр, зураглалыг сум баг бүрээр гаргаж тухайн нутагт байх боломжтой малын тоог тогтоож мэдээллийн сан бий болгоно</t>
  </si>
  <si>
    <t>Малын тоо төрлийг бэлчээрийн даацтай уялдуулан, бэлчээрийн даац хэтэрсэн нутагт байлгах малын төрөл, тооны дээд хязгаарыг тогтоох асуудалд хяналт тавьж ажиллана</t>
  </si>
  <si>
    <t>Бэлчээрийн уст цэгийн хайгуул судалгааны ажлыг орон нутгийн малчдын саналыг харгалзан улсын төсвийн хөрөнгөөр мэргэжлийн байгууллагаар гүйцэтгүүлж тухайн цэгт шинээр ус нөөцлөх сан бүхий худаг гаргана</t>
  </si>
  <si>
    <t xml:space="preserve">Цас борооны усыг хуримтлуулах хөв, цөөрөм байгуулах, булаг шандны эхийг хамгаалах, ундаргыг нээх замаар бэлчээрийн тодорхой хэсгийг усжуулах арга ажиллагаанд малчдыг сургана. </t>
  </si>
  <si>
    <t>Сагсай, Цэнгэл, Улаанхус, Ногооннуур, Баяннуур, Алтанцөгц сумдын атаржсан газрыг усжуулах, тариалангийн тогтвортой үйлдвэрлэлийн хөгжлийг хангаж, боловсруулах хүчин чадлыг нэмэгдүүлж, таримлын сэлгээ, тэжээл үйлдвэрлэлийг нэмэгдүүлэх замаар салбарын бүтээмж, өрсөлдөх чадварыг нэмэгдүүлнэ</t>
  </si>
  <si>
    <t>Цас их ордог Сагсай, Улаанхус, Алтай, Цэнгэл сумдад хөв цөөрөм байгуулж бэлчээр усжуулна</t>
  </si>
  <si>
    <t>Эрчимжсэн мал аж ахуй, тариалангийн үйлдвэрлэлийг хослон эрхлэх, тахиа, шувууны болон бүрэн найрлагат тэжээлийн үйлдвэр, цех байгуулах иргэдийн санаачилгыг дэмжинэ</t>
  </si>
  <si>
    <t>Мэргэжлийн байгууллагуудтай хамтран ашиг шимийг нэмэгдүүлэхэд чиглэгдсэн мал хээлтүүлгийн дэвшилтэт аргуудыг хэрэгжүүлнэ</t>
  </si>
  <si>
    <t>Эрчимжсэн аж ахуй эрхлэгчдэд фермерийн техник, тоног төхөөрөмж, тахиа, зөгийний аж ахуй эрхлэхэд шаардлагатай багаж хэрэгслээр хангахад зуучилж дэмжинэ</t>
  </si>
  <si>
    <t>Аймаг болон бүх сумын төвд малын гаралтай түүхий эд, бүтээгдэхүүн, хүнсний ногоо, жимс, жимсгэнэ боловсруулах цэг болон жижиг дунд үйлдвэр бий болгох иргэн, хуулийн этгээдийн санаачилгыг дэмжинэ</t>
  </si>
  <si>
    <t>Сав, баглаа боодлын үйлдвэр, цехүүдийг бодлогоор дэмжинэ</t>
  </si>
  <si>
    <t>Мах, сүү, арьс шир, төмс, хүнсний ногоо, жимс, жимсгэнийн борлуулалтын сүлжээнд нэгдэх боломжийг бий болгоно</t>
  </si>
  <si>
    <t>Мал аж ахуй, газар тариалангийн брэнд бүтээгдэхүүний үйлдвэрлэлийг дэмжиж, өрсөлдөх чадварыг нэмэгдүүлнэ.</t>
  </si>
  <si>
    <t>Хөдөө аж ахуйн бүтээгдэхүүний борлуулалтыг дэмжих, бүтээгдэхүүн сурталчлах зорилгоор “Алтан намар”, “Шилмэл мал”, “Эрүүл хүнс”  зэрэг үзэсгэлэн худалдааг аймаг, сумдад зохион байгуулна.</t>
  </si>
  <si>
    <t>Хөдөө аж ахуйн агропарк байгуулах ажлыг эхлүүлнэ.  /арьс шир боловсруулах, ноос ноосон бүтээгдэхүүн, сүү сүүн бүтээгдэхүүн, мах махан бүтээгдэхүүн, тахианы ферм байгуулах өндөгний хэрэгцээг дотоодод хангана</t>
  </si>
  <si>
    <t>56 сая</t>
  </si>
  <si>
    <t>ОНТ, ЖДҮХС, Хоршоо хөгжүүлэх сан, ХААДС</t>
  </si>
  <si>
    <t>ХХС, ЖДҮХС, , ХААДС, ОНТ</t>
  </si>
  <si>
    <t>1. Дэлхийн банкны төсөл - II 2.ЭХЗХ-ны үнэ тарифын зохицуулалтаар 3. ЭХЗХ-ны сангаас</t>
  </si>
  <si>
    <t>ОНТөсөв, Хувийн хэвшил</t>
  </si>
  <si>
    <t>Улсын төсөв, гадаадын зээл тусламж</t>
  </si>
  <si>
    <t>Хөтөлбөрийн хэрэгжилт 60 хувьд хүрсэн байна.</t>
  </si>
  <si>
    <t xml:space="preserve">Бичиг үсэггүй насанд хүрэгсдийн тоо багассан байна. </t>
  </si>
  <si>
    <t>Хариу арга хэмжээ авах тусламж, үйлчилгээний чанар сайжирсан байна.</t>
  </si>
  <si>
    <t>Зорилтот бүлгийн эмэгтэйчүүдийг эрүүлжүүлэх арга хэмжээ авагдсан байна.</t>
  </si>
  <si>
    <t>Мэдээллийн сан шинэчлэгдсэн байна.</t>
  </si>
  <si>
    <t>Ажлын байр бий болсон байна.</t>
  </si>
  <si>
    <t>Ажилгүйдлийн түвшин зохих хэмжээнд буурсан байна</t>
  </si>
  <si>
    <t>Иргэд мэдээлэл, үйлчилгээг хурдан шуурхай авсан байна.</t>
  </si>
  <si>
    <t>Иргэдийн хөдөлмөр эрхлэлт нэмэгдсэн байна.</t>
  </si>
  <si>
    <t>Иргэд биеийн тамираар хичээллэх хэвшил бий болсон байна.</t>
  </si>
  <si>
    <t xml:space="preserve">хөдөлгөөний дутагдлаас сэргийлнэ. </t>
  </si>
  <si>
    <t>Ашиглалтад орсон байна.</t>
  </si>
  <si>
    <t>Хөтөлбөрийн хэрэгжилт хангагдсан байна.</t>
  </si>
  <si>
    <t xml:space="preserve">Холбогдох байгууллагуудтай хамтран мэргэжлийн түвшинд зохион байгуулсан байна. </t>
  </si>
  <si>
    <t>Нэг цэгийн үйлчилгээний төвийн үйл ажиллагаа сайжирсан байна.</t>
  </si>
  <si>
    <t xml:space="preserve">Бэлчээрт хөнөөл учруулж буй царцааны тархалт буурч, бэлчээрийн даац нэмэгдсэн байна.  </t>
  </si>
  <si>
    <t>Эрчим хүчээр хангах арга хэмжээ авсан байна.</t>
  </si>
  <si>
    <t>Аялах таатай орчныг бүрдүүлсэн байна.</t>
  </si>
  <si>
    <t>Шөнийн хөнгөлөлт эдэлсэн байна.</t>
  </si>
  <si>
    <t>Зарим өрх айлүүд ЭКО халаалтын зуухтай болсон байна.</t>
  </si>
  <si>
    <t>Үе шаттай хэрэгжсэн байна.</t>
  </si>
  <si>
    <t>Цэвэр усны шугам татах, тоолууржуулах ажлыг үе шаттай хэрэгжүүлсэн байна.</t>
  </si>
  <si>
    <t>Сургалтад хамруулсан байдалд ахиц гарсан байна.</t>
  </si>
  <si>
    <t>Төрийн албаны шалгалт зохион байгуулах үйл ажиллагаа нь сайжирна.</t>
  </si>
  <si>
    <t>Сум, байгууллагуудын ажлын үр дүн сайжирсан байна.</t>
  </si>
  <si>
    <t>Барилгын ажлыг эхлүүлсэн байна.</t>
  </si>
  <si>
    <t>Малын хулгай буурсан байна.</t>
  </si>
  <si>
    <t xml:space="preserve">Согтуугаар үйлдэгдэж буй гэмт хэргийг 10%-иар буруулах арга хэмжээ авсан байна.  </t>
  </si>
  <si>
    <t>Сумдын ЭМТ-ийн барилга, байгууламж стандарт шаардлагад нийцсэн байна.</t>
  </si>
  <si>
    <t>Эрүүл мэндийн тусламж, үйлчилгээ сайжирсан байна.</t>
  </si>
  <si>
    <t>БЕГ</t>
  </si>
  <si>
    <t>БЕГ-аас эхний 4 түвшинд орсон багш нарын тоогоор урамшуулал олгоно</t>
  </si>
  <si>
    <t>БЕГ-аас эхний 4 түвшинд орсон байгууллагын тоогоор урамшуулал олгоно</t>
  </si>
  <si>
    <t>Дэлхийн банкны санхүүжилтээр</t>
  </si>
  <si>
    <t>2021 -2024</t>
  </si>
  <si>
    <t xml:space="preserve">ДУНДАЖ   </t>
  </si>
  <si>
    <t>ДУНДАЖ</t>
  </si>
  <si>
    <t>2.5.4. Сургууль, цэцэрлэг бүрд хөгжлийн бэрхшээлтэй сурагч суралцах орчин нөхцөл, дэд бүтцийг бүрдүүлнэ.</t>
  </si>
  <si>
    <t xml:space="preserve">3.1.4. Татвар төлөгчдөд хурдан шуурхай үйлчилгээ үзүүлэх таатай орчныг бүрдүүлнэ. </t>
  </si>
  <si>
    <t>Сум орон нутгийн төсвийн орлогыг нэмэгдүүлэх ажлын хүрээнд сум хариуцсан байцаагчдыг мотоциклтэй болгож, ажлын үр дүнгээр урамшуулал олгох механизмыг бүрдүүлнэ.</t>
  </si>
  <si>
    <t>Статистикийн мэдээллийн нэгдсэн сангийн /www.1212.mn/ веб сайтын ашиглалтыг сайжруулах, багийн түшингийн үзүүлэлтийг нэмж оруулах арга хэмжээ авна.</t>
  </si>
  <si>
    <t xml:space="preserve">3.3.4. Бичил, жижиг, дунд үйлдвэрийн чадавхыг бэхжүүлэн, түүхий эдийн нөөцөд тулгуурлан орон нутгийн онцлогт тохирсон, эдийн засгийн өсөлтийг дэмжих үйлдвэрлэлийг хөгжүүлнэ. </t>
  </si>
  <si>
    <t>3.3.5.Газар тариалангийн үйлдвэрлэлийг эрчимжүүлэн хэрэглэгчдийг  эрүүл, аюулгүй, төмс хүнсний ногоо, жимс жимсгэнээр хангах нөхцөлийг бүрдүүлнэ</t>
  </si>
  <si>
    <t xml:space="preserve">Дундаж   </t>
  </si>
  <si>
    <t>Бүлэг</t>
  </si>
  <si>
    <t>Дэд бүлэг</t>
  </si>
  <si>
    <t>Зорилтын тоо</t>
  </si>
  <si>
    <t>Арга хэмжээ</t>
  </si>
  <si>
    <t xml:space="preserve">Хэрэгжилтийн явцын хувь /%/ </t>
  </si>
  <si>
    <t>Хэрэгжилтийн хувь</t>
  </si>
  <si>
    <t>Хугацаа болоогүй</t>
  </si>
  <si>
    <t>тухайн жилээр</t>
  </si>
  <si>
    <t xml:space="preserve">1.1.Ковид-19 цар тахалтай холбоотой </t>
  </si>
  <si>
    <t>ХОЁР. ХҮНИЙ ХӨГЖЛИЙН БОДЛОГО</t>
  </si>
  <si>
    <t>2.1.Эрдэм боловсролд эрс өөрчлөлт</t>
  </si>
  <si>
    <t>2.2.Эрүүл мэнд-Эрхэм байлаг</t>
  </si>
  <si>
    <t>2.3. Ажилтай иргэн, амьжиргаатай өрх</t>
  </si>
  <si>
    <t>2.4. Чийрэг бие, шилдэг тамирчид</t>
  </si>
  <si>
    <t>2.5. Хойч үеийнхний төлөө</t>
  </si>
  <si>
    <t>2.6. Эх оронч үзэл, уламжлалт соёл</t>
  </si>
  <si>
    <t>ГУРАВ.  ЭДИЙН ЗАСГИЙН БОДЛОГО</t>
  </si>
  <si>
    <t>3.1. Сан хөрөнгө, сахилга дэг журам</t>
  </si>
  <si>
    <t>3.2.Ашигт малтмал, ард түмний сан хөмрөг</t>
  </si>
  <si>
    <t>3.3.Уламжлалт салбар, урагшлах тэмүүлэл</t>
  </si>
  <si>
    <t>3.4. Алтайн хишиг-аялал жуулчлал</t>
  </si>
  <si>
    <t>3.5. Гэрэл, илч, гэгээн амьдрал</t>
  </si>
  <si>
    <t>3.6. Цагийг товчилсон цардмал зам</t>
  </si>
  <si>
    <t>3.7. Хотын жавхаа, холч бодлого</t>
  </si>
  <si>
    <t>3.8.Сансарын холбоо, цахим мэдээлэл</t>
  </si>
  <si>
    <t>ДӨРӨВ. ШУДАРГА ЗАСАГЛАЛ, ШУУРХАЙ ҮЙЛЧИЛГЭЭ</t>
  </si>
  <si>
    <t>4.1.Төр, түмний эргэх холбоо</t>
  </si>
  <si>
    <t>4.2.Мэргэшсэн, хариуцлагатай төрийн алба</t>
  </si>
  <si>
    <t>4.3.Иргэний эрх, нийтийн эрх ашиг</t>
  </si>
  <si>
    <t>ТАВ. ЭРҮҮЛ, ЦЭВЭР, АЮУЛГҮЙ ОРЧИН</t>
  </si>
  <si>
    <t>5.1.Ээлтэй Эко бүс</t>
  </si>
  <si>
    <t>6.1. Төрөлх нутаг, төгөлдөр хөгжил</t>
  </si>
  <si>
    <t>6.2 Орон нутаг, оргилуун хөдөлмөр</t>
  </si>
  <si>
    <t>АЙМГИЙН ЗАСАГ ДАРГЫН ТАМГЫН ГАЗРЫН ХЯНАЛТ-ШИНЖИЛГЭЭ, ҮНЭЛГЭЭНИЙ ХЭЛТЭС</t>
  </si>
  <si>
    <t>ЭХ ОРОНЧ ҮЗЭЛ, УЛАМЖЛАЛТ СОЁЛ                                                                                                                                                                                                                                                                                              
2.6. Угсаатны бүлгүүдийн үнэт зүйл уламжлалт өв соёлоо дээдэлж, иргэдийг соён гэгээрүүлж, аймгийн соёлын бүтээлч үйлдвэрийг хөгжүүлэн, нүүдлийн соёл иргэншлийг хөгжүүлэхэд дэмжлэг үзүүлнэ.</t>
  </si>
  <si>
    <t xml:space="preserve"> ХОЙЧ ҮЕИЙНХНИЙ ТӨЛӨӨ                                                                                                                                                                                                                                                        
2.5. Гэр бүл,      эмэгтэйчүүд, хүүхдийн хөгжлийг дэмжиж, аймаг, орон нутгийн хөгжилд оюутан, залуучуудын оролцоог нэмэгдүүлнэ.</t>
  </si>
  <si>
    <t xml:space="preserve">  ЧИЙРЭГ БИЕ, ШИЛДЭГ ТАМИРЧИД                                                                                                                                                                                                                                                                                  
 2.4. Нийтийн биеийн тамирыг эрүүл, идэвхтэй амьдралын хэв маяг, аж төрөх ёсны салшгүй хэсэг болгож, орон нутгийн тамирчдыг дэмжиж өрсөлдөх чадвар, амжилтыг нэмэгдүүлнэ.</t>
  </si>
  <si>
    <t xml:space="preserve">  АЖИЛТАЙ ИРГЭН, АМЬЖИРГААТАЙ ӨРХ                                                                                                                                                                                                    
  2.3. Нийгмийн халамж, ахмад настан, хөгжлийн бэрхшээлтэй иргэн, зорилтот бүлэг рүү чиглэсэн үйлчилгээний чанар, хүртээмжийг сайжруулж, нийт хүн амын хөдөлмөр эрхлэлтийг нэмэгдүүлж,  дундаж давхаргын хүрээг өргөжүүлэн, хүн амын ядуурлын түвшинг бууруулна. </t>
  </si>
  <si>
    <t xml:space="preserve">        ЭРҮҮЛ МЭНД– ЭРХЭМ БАЯЛАГ                                                                                                                                                                                                                                                                                                                                 
   2.2. Өвчнөөс урьдчилан сэргийлэх, эрт илрүүлэх тогтолцоог бэхжүүлж, орчин үеийн оношилгоо, эмчилгээний технологийг өргөжүүлж, эрүүл мэндийн тусламж, үйлчилгээний чанар, хүртээмжийг сайжруулна. </t>
  </si>
  <si>
    <t xml:space="preserve">   САН ХӨРӨНГӨ, САХИЛГА ДЭГ ЖУРАМ                                                                                                                                                                                                                                                           
3.1. Төсвийн үр дүнтэй төлөвлөлт, сахилга батыг сайжруулж, төсвийн зарцуулалтын хяналт, хариуцлагыг дээшлүүлнэ.</t>
  </si>
  <si>
    <t xml:space="preserve">  АШИГТ МАЛТМАЛ, АРД ТҮМНИЙ САН ХӨМРӨГ                                                                                                                                                                                                                                     
  3.2. Хариуцлагатай уул уурхайг хөгжүүлж, орон нутгийн хөгжилд оруулах хувь нэмрийг дээшлүүлнэ. </t>
  </si>
  <si>
    <t>АЛТАЙН ХИШИГ- АЯЛАЛ ЖУУЛЧЛАЛ                                                                                                                                                                                                                     
3.4. Байгалийн үзэсгэлэнт газар, үндэсний өв, соёл, зан заншлыг түшиглэн аялал жуулчлалыг хөгжүүлнэ.</t>
  </si>
  <si>
    <t xml:space="preserve"> УЛАМЖЛАЛТ САЛБАР, УРАГШЛАХ ТЭМҮҮЛЭЛ                                                                                                                                                                                                      
3.3. Хүнс, хөдөө аж ахуй, газар тариалан, мал эмнэлгийн бодлогуудыг орон нутагт хэрэгжүүлж, түүхий эдийн нөөцөд тулгуурлан орон нутгийн онцлогт тохирсон ажлын байр нэмэгдүүлж,                                                                                                эдийн засгийн өсөлтийг дэмжих үйлдвэрлэлийг хөгжүүлнэ.</t>
  </si>
  <si>
    <t>ГЭРЭЛ, ИЛЧ, ГЭГЭЭН АМЬДРАЛ                                                                                                                                                                                                                                                  
3.5. Эрчим хүчний найдвартай, аюулгүй, тогтвортой байдлыг бүрэн хангана.</t>
  </si>
  <si>
    <t xml:space="preserve"> ЦАГИЙГ ТОВЧИЛСОН ЦАРДМАЛ ЗАМ                                                                                                                                                                                                                                               
3.6. Байгаль орчинд ээлтэй, эрэлтэд нийцсэн, тогтвортой, хүртээмжтэй аюулгүй тээврийн үйлчилгээг хөгжүүлнэ.</t>
  </si>
  <si>
    <t xml:space="preserve"> ХОТЫН ЖАВХАА, ХОЛЧ БОДЛОГО                                                                                                                                                                                                                                                               
3.7. Аймгийн  хот, суурин газрыг тогтвортой хөгжүүлж, хотын иргэдийн одоогийн ба ирээдүйн эрүүл, аюулгүй байдлыг хангах, амьдрах таатай орчныг бүрдүүлсэн, өрсөлдөх чадвартай хот суурин газрыг бий болгоно.</t>
  </si>
  <si>
    <t xml:space="preserve">  МЭРГЭШСЭН, ХАРИУЦЛАГАТАЙ ТӨРИЙН АЛБА                                                                                                                                                                                                             
  4.2. Төрийн байгууллагын чадавхыг бэхжүүлж, харицлагатай, ёс зүйтэй, мэргэшсэн, тогтвортой, шударга төрийн албыг бий болгоно.</t>
  </si>
  <si>
    <t xml:space="preserve">  ИРГЭНИЙ ЭРХ, НИЙТИЙН ЭРХ АШИГ                                                                                                                                                                                                                            
4.3. Иргэдийн аюулгүй, амар тайван байдлыг хангана.</t>
  </si>
  <si>
    <t>ЭЭЛТЭЙ ЭКО БҮС                                                                                                                                                                                                                                                                                      
5.1. Байгалийн нөөц, орчны бохирдлыг бууруулах бодлогыг орон нутагт хэрэгжүүлж, хүрээлэн буй орчныг сайжруулна.</t>
  </si>
  <si>
    <t>БАЯН-ӨЛГИЙ АЙМГИЙН ЗАСАГ ДАРГЫН 2020-2024 ОНЫ ҮЙЛ АЖИЛЛАГААНЫ ХӨТӨЛБӨРИЙГ ХЭРЭГЖҮҮЛЭХ АРГА ХЭМЖЭЭНИЙ ТӨЛӨВЛӨГӨӨНИЙ 2024 ОНЫ ХЭРЭГЖИЛТИЙН ТАЙЛАН</t>
  </si>
  <si>
    <t>2024 он</t>
  </si>
  <si>
    <t>Ил тод байдал хангагдсан байна.</t>
  </si>
  <si>
    <t>Хөтөлбөрийн хэрэгжилт 85 хувьд хүрсэн байна.</t>
  </si>
  <si>
    <t>Журмыг мөрдлөг болгон ажиллаж хэрэгжилт хангагдсан байна.</t>
  </si>
  <si>
    <t xml:space="preserve">Хөтөлбөрт   44 сургууль хамрагдана. Хэрэгжилт 85 хувьд хүрсэн байна.     </t>
  </si>
  <si>
    <t>Сайн туршлагыг  сургуульдаа нэвтрүүлж,  шилдэг сургууль тодруулсан байна.</t>
  </si>
  <si>
    <t>Хөтөлбөрийн хэрэгжилт 80 хувьд хүрсэн байна.</t>
  </si>
  <si>
    <t>Төсөл, хөтөлбөр-85 хувьд хүрсэн байна.</t>
  </si>
  <si>
    <t>Гүйцэтгэлийн үнэлгээ 31%-д хүрсэн байна.</t>
  </si>
  <si>
    <t>Хөтөлбөрийн хэрэгжилт хангагдсан байна. 503 оноо</t>
  </si>
  <si>
    <t>Суралцагчдад чанартай боловсролыг тэгш, хүртээмжтэй олгох боломж бүрдсэн байна.</t>
  </si>
  <si>
    <t>Багш нарын ажилдаа хандах хандлага, хариуцлага дээшилсэн байна.</t>
  </si>
  <si>
    <t xml:space="preserve">Жилд 1-2 удаа хөндлөнгийн хяналтыг бүх сургууль, цэцэрлэгт тавьснаар  сургалтын үйл ажиллагаанд ахиц гарсан байна.  </t>
  </si>
  <si>
    <t>Сургалтын чанар сайжирч ахиц гарсан байна.</t>
  </si>
  <si>
    <t>Сургуулиуд үдийн хоол өгөх боломж, нөхцөл бүрдсэн байна.</t>
  </si>
  <si>
    <t>2500 цахим хичээл</t>
  </si>
  <si>
    <t>100%-д хүрсэн байна.</t>
  </si>
  <si>
    <t>Хөтөлбөрийн хэрэгжилт 80 хувь</t>
  </si>
  <si>
    <t>Хүн амын 50-иас доошгүй хувь хамрагдсан байна.</t>
  </si>
  <si>
    <t>Үндэсний хөтөлбөрийн хэрэгжилт 80 хувь</t>
  </si>
  <si>
    <t>Дархлаажуулалтын хамралт 97%-д хүрсэн байна.</t>
  </si>
  <si>
    <t>+</t>
  </si>
  <si>
    <t>Ажлын байр нэмэгдсэн байна.</t>
  </si>
  <si>
    <t>ХБИргэд мэргэжил эзэмшиж ажлын байртай болсон байна.</t>
  </si>
  <si>
    <t>ХБИргэдэд хөдөлмөр эрхлэх орон байраар хангагдсан байна.</t>
  </si>
  <si>
    <t>Бэлтгэл сургуулиалт хийх таатай орчин нөхцөл бүрдсэн байна.</t>
  </si>
  <si>
    <t>Хөтөлбөрийн хэрэгжилт 70 хувьд хүрсэн байна.</t>
  </si>
  <si>
    <t>27 хамтарсан баг тус бүрт 1.0 сая төгрөгийг тухайн шатны ИТХурал баталсан байна.</t>
  </si>
  <si>
    <t>Иргэдэд ээлтэй нийгэм бүрдсэн байна.</t>
  </si>
  <si>
    <t>Аюулгүй цус, цусан бүтээгдэхүүний нөөц бүрдсэн байна.</t>
  </si>
  <si>
    <t>Урлагийн их наадам  зохион байгуулагдсан байна.</t>
  </si>
  <si>
    <t>Нийт уран бүтээлчид болон уран сайханчдын 70% нь хамрагдсан байна</t>
  </si>
  <si>
    <t>Олон улсын үзэсгэлэн зохион байгуулж, оролцсон байна.</t>
  </si>
  <si>
    <t>Байгууллага бүр номын сантай болсон байна.</t>
  </si>
  <si>
    <t>Үйлчилгээний хүртээмж-100%,  ТУНС-ын хэрэгжилт-100%,          Татвар төлөгчийн бүртгэл-100%</t>
  </si>
  <si>
    <t>Нийт малчдын 30 нь хувь даатгуулсан байна.</t>
  </si>
  <si>
    <t xml:space="preserve">Үйл ажиллагаа явуулж байгаа ААН-н 75% </t>
  </si>
  <si>
    <t>Мэдээллийн сангийн ашиглалт сайжирсан байна.   90 хувь</t>
  </si>
  <si>
    <t>Худалдаа,нийтийн хоолны газруудын  30 хувь нь стандартыг мөрдсөн байна.</t>
  </si>
  <si>
    <t>Нийт тогоочдын 60 хувь нь ур чадварын зэрэгээ ахиулсан байна.</t>
  </si>
  <si>
    <t>Мэдээллийн нэгдсэн цахим санд бүх үйлдвэрлэгчдийн мэдээллийг  оруулсан байна.</t>
  </si>
  <si>
    <t xml:space="preserve">Боловсруулсан сүүний үйлдвэрийн тоо нэмэгдсэн байна. </t>
  </si>
  <si>
    <t xml:space="preserve">Махыг 100%, Сүүг 95%, Төмсний 100%, хүнсний ногооны 25%-ийг дотоодын үйлдвэрлэлээр хангасан байна. Экспортод мах  гаргасан байна. </t>
  </si>
  <si>
    <t>Брэнд бүтээгдэхүүний тоо хэмжээг 20%-иар нэмэгдүүлсэн байна.</t>
  </si>
  <si>
    <t>Байгалийн болон зэрлэг чацарганыг хамгаалах 2.0 га талбайг хашисан байна.</t>
  </si>
  <si>
    <t>Хашаажуулсан болон ойн зурвастай тариалангийн талбайн хэмжээг 15% нэмэгдүүлсэн байна.</t>
  </si>
  <si>
    <t>Аймгийн нийт талбайн 30 хувийг хөрсний шинжилгээнд хамруулсан байна.</t>
  </si>
  <si>
    <t>130 га-гаас дээш талбайд малын тэжээл тариалалт хийгдсэн байна.</t>
  </si>
  <si>
    <t xml:space="preserve"> Цөм сүргээс бусад аймаг, сумдын захиалгыг авч Уулын бор" үүлдрээс 180 өсвөр ухна,Керей үүлдрээс 230 өсвөр хуц  хээлтүүлэгч бойжуулан борлуулсан байна. </t>
  </si>
  <si>
    <t>Бэлчээрийн болон байран маллага эрхэлсэн аж ахуйн тоо 8-аас доошгүй шинээр бий болсон байна.</t>
  </si>
  <si>
    <t>Малын гаралтай түүхий эдийн урамшуулалд малчин өрхийн 80-аас доошгүй  хувь нь хамрагдсан байна.</t>
  </si>
  <si>
    <t>Бүх малын 30-40%-ийг мэлээллийн санд оруулана.</t>
  </si>
  <si>
    <t>Нийт мал сүргийн 80 хувийг угаалгад хамруулах боломж бүрдсэн байна.</t>
  </si>
  <si>
    <t>Нийт малын эмч нарын 100%-ийг мотоциклтэй болгосон байна.</t>
  </si>
  <si>
    <t>Айл өрхүүд гэрэл цахилгаантай болсон байна.</t>
  </si>
  <si>
    <t>Ажлын 70% хийгдсэн байна</t>
  </si>
  <si>
    <t>Тээврийн үйлчилгээ сайжирсан байна.</t>
  </si>
  <si>
    <t>Сумын нутаг дэвсгэрийн хэмжээний 90 хувьд мониторинг хийгдсэн байна.</t>
  </si>
  <si>
    <t>Эвдэрсэн газрын 80 хувьд нөхөн сэргээлт хийсэн байна.</t>
  </si>
  <si>
    <t>Гэрээт ажлыг  хугацаанд гүйцэтгэж  далангийн ажил бүрэн хийгдсэн байна.</t>
  </si>
  <si>
    <t>Цэвэрлэх байгууламжтай болсон байна.</t>
  </si>
  <si>
    <t>Үйлдвэр барих ажлыг эхэлнэ.</t>
  </si>
  <si>
    <t>Гэр хорооллын дахин төлөвлөлтийг хийж эхлүүлсэн байна.</t>
  </si>
  <si>
    <t>Иргэд үнэн зөв мэдээлэл авах боломж бүрдэнэ.</t>
  </si>
  <si>
    <t xml:space="preserve">Иргэдийн өргөдөл, гомдлыг 83% цахимжуулана. Хуулийн хугацаанд 83% шийдвэрлэнэ. </t>
  </si>
  <si>
    <t>Хүний нөөцийн хөтөлбөрийг хэрэгжүүлэх төлөвлөгөө 100 хувь хэрэгжиж, үр дүн гарсан байна.</t>
  </si>
  <si>
    <t>Төрийн захиргааны
байгууллагад чиг үүргийн
иж бүрэн шинжилгээний
тайлангийн үндсэн дээр
ажил үүргийн давхцалыг
арилгах бодлогын төсөл
боловсруулсан байна.</t>
  </si>
  <si>
    <t>Төрийн албан хаагчдын ажиллах нөхцөлийг сайжруулсан байна.</t>
  </si>
  <si>
    <t>Орон тоо, цалин хөлсний зардлын төлөвлөлт, хэрэгжилт, хяналтыг сайжруулна.</t>
  </si>
  <si>
    <t>Ажиллах орчин нөхцөл сайжирсан байна.</t>
  </si>
  <si>
    <t>Камержуулалтад бүрэн холбогдсон байна.</t>
  </si>
  <si>
    <t>100%  унаагаар хангагдсан байна.</t>
  </si>
  <si>
    <t>Орон нутгийн хамгаалалтын нөөц, үүрэг гүйцэтгэх орчин бүрдэнэ</t>
  </si>
  <si>
    <t xml:space="preserve"> Хог хаягдлыг дахин боловсруулсан байна.</t>
  </si>
  <si>
    <t>Ногоон байгууламжийн хэмжээ 85 га-д хүрсэн байна.</t>
  </si>
  <si>
    <t>Тусгай хамгаалалтад авсан газар нутгийн хэмжээ 10.5 хувьд хүрсэн байна.</t>
  </si>
  <si>
    <t>Ногоон байгууламжийн хэмжээ 115 га-д хүрсэн байна.</t>
  </si>
  <si>
    <t>Хууль бус ашиглалт 70 хувиар буурсан байна.</t>
  </si>
  <si>
    <t>Усан бассейнтэй болсон байна.</t>
  </si>
  <si>
    <t>Хогны отвальтай болсон байна.</t>
  </si>
  <si>
    <t>Шаардлагатай тоног төхөөрөмжөөр хангагдсан байна.</t>
  </si>
  <si>
    <t>Дотуур байрны хүүхдүүдийн амьдрах нөхцөл сайжирсан байна.</t>
  </si>
  <si>
    <t>Соёл, олон түмний үйл ажиллагаа явуулах  боломж бүрдсэн  байна</t>
  </si>
  <si>
    <t xml:space="preserve">Эмчлэх хүүхдийн тоог нэмэгдүүлсэн байна. </t>
  </si>
  <si>
    <t xml:space="preserve">  Спортын төрөл хөгжиж, амжилт гаргасан байна.</t>
  </si>
  <si>
    <t>Орон нутгаас олдсон түүх, археологийн олдворуудыг аймагт татан авах арга хэмжээ авсан байна.</t>
  </si>
  <si>
    <t xml:space="preserve">Хэрэглэгчдийн хэрэгцээг хангасан бүтээгдэхүүн үйлдвэрлэл нэмэгдэж , брэнд бүтээгдэхүүнтэй болсон байна. </t>
  </si>
  <si>
    <t>Орон нутагт үйлдвэрлэсэн бүтээгдэхүүний борлуулалт 30% нэмэгдсэн байна.</t>
  </si>
  <si>
    <t>Гүний худагтай болсон байна</t>
  </si>
  <si>
    <t>Томилгоот нэгжийн үүрэг гүйцэтгэх чадавх дээшилсэн байна.</t>
  </si>
  <si>
    <t>Сайжруулсан түлш хэрэглээндээ нэвтрүүлсэн байна.</t>
  </si>
  <si>
    <t xml:space="preserve">Коронавируст халдвар /Ковид-19/-ын цар тахлын үед хариу арга хэмжээг хэрэгжүүлэхэд мэргэжлийн байгууллагуудын хамтын ажиллагаа жигд бус, нийгмийн эрүүл мэндийн ноцтой байдлын үед ажиллах туршлага дутмаг байсан. Монгол Улсын Шадар сайдын 2017 оны 08 дугаар тушаалыг хэрэгжүүлэн цар тахлаас урьдчилан сэргийлэх, эрсдэлийг бууруулах, хариу арга хэмжээний төлөвлөгөөг боловсруулж, орон нутагт хэрэгжүүлэн, голомтот бүс нутгаас ирсэн иргэдийг тусгаарлан ажиглах, ард иргэдэд чиглэсэн сургалт сурталчилгаа болон аймгийн төв болох Өлгий сумын хэмжээнд аймгийн Засаг даргын захирамжаар халдварын тархалтыг бууруулах зорилгоор зорчих хөдөлгөөнийг түр зогсоож, 10 хоногийн хугацаатай иргэдийн болон тээврийн хэрэгслийн шөнийн хязгаарлалт тогтоосноор  коронавируст халдварын өдөрт бүртгэгдэх тохиолдлын тоог 8 дахин бууруулж чадсан. Шинэ коронавируст халдварын эрсдэлээс урьдчилан сэргийлэх, эрсдэлийг бууруулах, хариу арга хэмжээг төлөвлөх ажлын хүрээнд аймгийн Онцгой комисс 2020 онд 34 удаа хуралдуулж, үндсэн 159, нэмэлтээр 13 нийт 172 асуудал хэлэлцэж, 201 төрлийн шийдвэр, 3 удаагийн тогтоол, 3 удаагийн албан даалгавар, 3 удаагийн түр журам гаргасан. Онцгой комиссын гаргасан шийдвэрийн хэрэгжилтийг хангуулах ажлын хүрээнд аймгийн Засаг даргын зохион байгуулалтын арга хэмжээний тухай 48, хөрөнгө зарцуулах тухай 27, нийт 75 удаагийн захирамж, 2021 оны эхний 10 дугаар сарын байдлаар аймгийн Онцгой комисс 27 удаа хуралдаж  үндсэн 123, нэмэлтээр 39 нийт 162 асуудал хэлэлцэж, 243 төрлийн шийдвэр, 4 удаагийн албан даалгавар, 5 төрлийн түр журмыг тус тус гаргаж хариу арга хэмжээг шуурхай зохион байгуулж, орон нутгийн нөөцийг бүрэн дайчилж 2 жилийн хугацаанд 1 тэрбум 359 сая төгрөгийг зарцуулсан.  </t>
  </si>
  <si>
    <t>Дэд хөтөлбөрийн хүрээнд Боловсролын байгууллагуудтай хамтран тус аймгийн багш нарын ур чадварыг сайжруулахаар багш нарын дунд зөвлөгөөн, чуулга уулзалтыг зохион байгуулж залуу болон ахмад багш нарын санал, бодлыг хэлэлцэж, боловсролын салбарт тулгамдаж байгаа асуудлуудыг нээлттэй ярилцаж, харилцан туршлага судлах үйл ажиллагааг зохион байгуулсны үр дүнд багш нарын заах арга зүй сайжирч, мэдлэг чадварт ахиц гарсан.</t>
  </si>
  <si>
    <t>2023 онд байгууллагын гүйцэтгэлийн үнэлгээнд төрийн өмчийн 39 ЕБС хамрагдаж, 1-4 дүгээр индексийн түвшинд Өлгий сумын ЕБ-ын 1 дүгээр сургууль, Бугат сумын ЕБ-ын сургуулиуд үнэлэгдэж, урамшуулалд хамрагдсан болно. СӨБ-ын байгууллагаас 47 цэцэрлэг гүйцэтгэлийн үнэлгээнд хамрагдаж, Өлгий сумын 10, 12, 21,  Буянт сумын цэцэрлэг, Ногооннуур сумын 1, Бугат сумын 1 дүгээр цэцэрлэгүүд эхний 4 түвшинд орж, урамшуулалд хамрагдсан. Харин 2024 оны байгууллагын гүйцэтгэлийн үнэлгээгээр сургууль, цэцэрлэгийн ерөнхий түвшин ахицтай гарсан ба тухайлсан байгууллагын индексийн түвшин системд тавигдаагүй болно</t>
  </si>
  <si>
    <t>Монгол улсын Засгийн газар, Герман улсын Засгийн газрын хооронд байгуулсан гэрээний дагуу олгосон буцалтгүй тусламжаар “Биологийн олон янз байдлыг хамгаалах, уур амьсгалын өөрчлөлтөд дасан зохицох” төслийн  I, II үе шатыг орон нутагт  хэрэгжүүлж байна. Төслийн хүрээнд зорилтот 10 сургуулийг эко танхимтай болгож, байгалийн ухааны хичээлүүдэд хэрэглэгдэх туршилт, судалгааны багаж хэрэгсэлд нийт 71.4 сая төгрөгийн хөрөнгө оруулалт хийсэн. Тэдгээрийг багш, сурагчид сургалтад хэрхэн ашиглахыг зөвлөмжилсөн гарын авлагуудаар ханган, хариуцсан багш нарыг чадавхжуулах танхимын сургалтыг 2023 оны 11-р сарын 9,10-ны өдрүүдэд аймгийн төвд зохион байгуулсан.  Дэлхий  нийтийн  тогтвортой  хөгжил,  Монгол  Улсын  ногоон хөгжлийг  дэмжигч  тогтвортой  хөгжлийн  боловсролын  үзэл  санаанд  суурилсан  Олон улсын  Эко-сургууль  хөтөлбөрийн  “Сургуулийн  орчин”  сэдвийн  хүрээнд  хэрэгжүүлэх сургалт  үйл  ажиллагааны  чиглэлийг  тодорхойлж,  үйл  ажиллагааны  төлөвлөлт  хийх, “Нүүрстөрөгчийн ул мөрийг тооцоолох” арга зүйгээс суралцах зорилгоор олон улсын Эко сургуулийн анхан шатны 2 дахь сургалтыг 2024 оны 02 дугаар сарын 29-өөс 03 дугаар сарын 01-ний өдрүүдэд цахимаар зохион байгуулсан. Уг сургалтад 8 сургууль тус бүрийн 2 удирдах ажилтан, 3 багш, 5 сурагч нийт 80 хүн хамрагдсан. Улаанбаатар хотын Байгаль орчны мэдээлэл сургалтын төвийн сургагч багш нар Олон улсын Эко сургууль хөтөлбөрт бүртгэлтэй сургуулийн багш, удирдах ажилтан болон сурагчдад зориулсан анхан шатны 3 дахь сургалтыг 2024 оны 05-р сарын 13,14-ний өдрүүдэд зохион байгуулсан. 2023-2024 оны хичээлийн жилд Өлгий сумын ЕБ-ын 2, 3, 10, Цэнгэл сумын ЕБ-ын 1, Алтай сумын ЕБ-ын 1, Сагсай сумын ЕБ-ын 1, Улаанхус сумын ЕБ-ын 2, Ногооннур сумын ЕБ-ын 1, Дэлүүн сумын ЕБ-ын 1, Баяннуур сумын ЕБ-ын 1 дүгээр сургуулиудын 2 удирдах ажилтан, 3 багш, 5 сурагч нийт 10 хүний бүрэлдэхүүнтэй 100 хүн Олон улсын Эко сургууль хөтөлбөрт сургалтад хамрагдсан. Эдгээр сургуулиуд Олон улсын Эко сургууль хөтөлбөрийн 7 алхамт арга, аргачлалыг хэрэгжүүлэн ажиллаж байна.</t>
  </si>
  <si>
    <t xml:space="preserve">2023-2024 оны хичээлийн жилд аймгийн хэмжээнд үйл ажиллагаа явуулж буй төрийн өмчийн 39 сургуулийн 38 буюу 97.4 хувь нь “Үдийн хоол” хөтөлбөрийг хэрэгжүүлж байна. Өлгий сумын ЕБ-ын 5 дугаар сургуулийн хичээлийн байр нь 928 хүүхдийн хүчин чадалтай  боловч одоогоор 2407 сурагч суралцаж байгаа нь тус сургууль “Үдийн хоол” хөтөлбөрийг хэрэгжүүлэх боломжгүй байдалд хүргэж байна. Хоол үйлдвэрлэл, үйлчилгээ явуулах байр, танхим, гал тогооны тоног төхөөрөмжгүй, стандартаас 2.5  дахин их ачаалалтай учраас “Үдийн цай” хөтөлбөр үргэлжилж байна. 2024-2025 оны хичээлийн жилд ЕБ-ын 36 сургууль “Үдийн хоол” хөтөлбөрийг хэрэгжүүлж байна. Өлгий сумын ЕБ-ын 1, 2 дугаар, Толбо сумын ЕБ-ын сургууль “Үдийн хоол”, Өлгий сумын ЕБ-ын 5 дугаар сургууль “Үдийн цай” хөтөлбөрийг аж ахуйн нэгжтэй гэрээ байгуулан түрээсээр хэрэгжүүлж байна. </t>
  </si>
  <si>
    <t>2023-2024 оны хичээлийн жилд ерөнхий боловсролын сургуулиудын сурагчдыг ундны цэвэр усаар хангах бодлогын хүрээнд Өлгий сумын ЕБ-ын 1, 3, 5, 7 дугаар сургуулиуд, Сагсай, Улаанхус, Толбо, Ногооннуур, Цэнгэл, Дэлүүн, Алтай, Алтанцөгц, Буянт сумын ЕБС-иуд өөрсдийн хөрөнгөөр сурагчдыг шүүлтүүртэй цэвэр усаар хангасан. Өлгий сумын ЕБ-ын Бастама, Дарын, Зайд, Эмпати сургуулиуд нэмж, 1-2 ш шүүлтүүртэй цэвэр усны төхөөрөмжийг худалдан авсан.</t>
  </si>
  <si>
    <t xml:space="preserve">ЭМГ, НЭ, Сум, өрх, тосгоны эрүүл мэндийн төвүүд аймагтаа хэрэгжиж байгаа, үндэсний хөтөлбөр, арга хэмжээний төлөвлөгөөг тогтсон санхүүжилтгүй боловч байгууллагын дотоод урсгалын зардалаа багтаан үйл ажиллагаа зохион байгуулан ажиллаж байна. Хэрэгжиж байгаа төсөл хөтөлбөрүүд: “Хүн амын хоол тэжээл” үндэсний хөтөлбөр- Засгийн газрын 447 дугаар тогтоол, “Хавдрын эсрэг” арга хэмжээний төлөвлөгөө- А/360 /төлөвлөгөө, “Эрүүл чийрэг эр хүн” арга хэмжээний төлөвлөгөө-А/559 /төлөвлөгөө, “Эрүүл идэвхтэй амьдрал” арга хэмжээний төлөвлөгөө-  А/780, “Элэг бүтэн Монгол” арга хэмжээний төлөвлөгөө-  А/557, “Эх нярай, нөхөн үржихүйн эрүүл мэнд” арга хэмжээний төлөвлөгөө- А/760, “Харшлын эсрэг” арга хэмжээний төлөвлөгөө- А/816, “Орчны эрүүл мэнд” арга хэмжээний төлөвлөгөө- А/349, “Сэтгэцийн эрүүл мэнд” үндэсний хөтөлбөрА/178, Халдварт өвчинтэй тэмцэх, сэргийлэх арга хэмжээний төлөвлөгөө- А/528, Эрүүл шүд арга хэмжээний хөтөлбөр А/321 хэрэгжүүлэн ажиллаж байна. Засгийн газрын 224 дүгээр тогтоол, ЭМС-ын 494 дүгээр тушаалуудын дагуу нийгмийн эрүүл мэндийн тэмдэглэлт өдрүүдийг эрүүл мэндийн бүх байгууллагууд өөрсдийн хэмжээнд зохион байгуулж байна. Энэхүү арга хэмжээний хүрээнд эрүүл мэндийн байгууллагууд нийт 78 000 гаруй иргэнд сургалт, сурталчилгаа, нөлөөллийн арга хэмжээ явуулж, 253 удаагийн өдөрлөг явуулж, 18800 гаруй иргэнд эрүүл мэндэд чиглэсэн мэдээлэл хүргүүлсэн. </t>
  </si>
  <si>
    <t xml:space="preserve">Коронавирусын халдварт цар тахал нь улсын хэмжээнд 2021-2022 онуудад дэгдэлтийн түвшинд хүрч, холбогдох мэргэжлийн байгууллагуудтай хамтран хийсэн эрсдэлийн үнэлгээгээр Коронавируст халдвар /Ковид-19/-ын тархалт "Маш өндөр" эрсдэлтэй гэж үнэлэгдсэн. Эрсдэлийн үнэлгээг үндэслэн хариу арга хэмжээг хэрэгжүүлэх 8 заалт бүхий зөвлөмж гарган хэрэгжүүлэн ажилласан. ЭМС-ын 2022 оны А/36 дугаар тушаалын хэрэгжилтийг хангуулах зорилгоор харьяа эрүүл мэндийн байгууллагуудад Коронавируст халдвар (Ковид-19), томуу, томуу төст өвчний тархалтын эсрэг хариу арга хэмжээний төлөвлөгөө” болон 5 удаагийн зөвлөмж, Коронавируст халдвар, Томуу, томуу төст өвчнөөс урьдчилан сэргийлэх талаар орон нутгийн Дербес телевизээр 12 удаа, орон нутгийн радиогоор 18удаа ард иргэдэд чиглэсэн сэрэмжлүүлэг мэдээг тус тус хүргүүлсэн. Эрүүл мэндийн тусламж үйлчилгээнд шаардлагатай эм, эмнэлгийн хэрэгслийг зайлшгүй шаардлагатай эмийн 9 дэх жагсаалтын дагуу, яаралтай тусламжийн эм, эмнэлгийн хэрэгслийн нөөцийн бэлэн байдлын ханган, Эрүүл мэндийн сайдын 2009 оны 388 дугаар тушаалын дагуу 2 сарын нөөц бүрдүүлж, шаардлагатай эм, хувийн хамгаалах хэрэгсэл, урвалж, оношлуур, халдваргүйжүүлэх бодис, эмнэлгийн тоног төхөөрөмжийн нөөцийн судалгаа, тооцоо, төлөвлөлтийг гаргаж, Эм эмнэлгийн хэрэгслийн хяналт зохицуулалтын газарт хүргүүлсэн. 2022 онд Аймгийн Эрүүл мэндийн газраас 10.6 сая төгрөгийн өртөг бүхий 8 нэр төрлийн нийт 2697 ширхэг нэг удаагийн хамгаалах хувцас хэрэгсэл, 95.64 сая төгрөгийн өртөг бүхий 1 нэр төрлийн (хамгаалалтын нүдний шил) 10000 ширхгийг тус тус хуваарилан, хамгаалах хувцас хэрэгслийн нөөц бүрдүүлэн бэлэн байдлыг хангаж хариу арга хэмжээг хэрэгжүүлэн ажилласан. . Манай аймагт 2024 оны 08 сарын 17-оос 08 сарын 25-ны хооронд улаанбурхан өвчний дэгдэлт бүртгэгдэж нийт 9 тохиолдол батлагдсан ба ойрын хавьтлын 240 хүнийг өрх, сумын гэрийн хяналтад авч, улаанбурхан, улаануудын эсрэг вакцинаар 125 хүнийг голомтын вакцинжуулалтад хамруулж, халдварын голомтыг цомхотгох, тархалтаас сэргийлэх, бэлэн байдлыг хангах, хариу арга хэмжээг шуурхай зохион байгуулж ажилласан.Улаанбурхан өвчин гарсантай холбоотой аймгийн Засаг даргын захирамжаар байгуулсан ажлын хэсэг нь 2 удаа эрсдэлийн үнэлгээ хийсэн. Мөн ДЭМБ, ЭМЯ, ХӨСҮТ-ийн 2 удаагийн ажлын хэсэг манай аймагт ажиллаж, тус голомтын судалгаанд тандалт судалгаа хийх, дэгдэлтийн хариу арга хэмжээ авахад мэргэжил арга зүйн зөвлөгөө өгч хамтран ажилласан. </t>
  </si>
  <si>
    <t>Хөдөлмөр, нийгмийн хамгааллын сайдын 2024 оны 05 дугаар сарын 03-ны өдрийн "Босго шугам шинэчлэн тогтоох" тухай А/97 дугаар тушаалаар Нийгмийн халамжийн дэмжлэг, туслалцаа зайлшгүй шаардлагатай өрхийн гишүүн иргэнийг тодорхойлох босго шугамыг 401.2 болон түүнээс доош оноогоор шинэчлэн баталсан. Үүнтэй холбогдуулан цахим системд захиргааны өгөгдөлд үндэслэн орлогыг орлуулан тооцох аргаар өрхийн амьжиргааны түвшин тодорхойлох аргачлалын дагуу төрийн байгууллагуудын холбогдох өгөгдлүүдийг авч үйлчилгээ тусламжид хамрагдах зорилтот бүлгийг тодорхойлох санг шинэчлэн баталлаа. Тус мэдээллийн сан шинэчлэгдэн баталсантай холбогдуулан Ядуурлын шугамаас доогуур нийгмийн халамжийн дэмжлэг, туслалцаа зайлшгүй шаардлагатай өрхийн гишүүн иргэнийг тодорхойлох, Эрүүл мэндийн даатгалын шимтгэлийг бүрэн болон хэсэгчлэн төлөх, Өмгөөллийн үйлчилгээ бусад хууль тогтоомжид заасан үйлчилгээнд хамруулах өрх, иргэнээс ирүүлсэн өргөдөл, хүсэлтийг шийдвэрлэх, амьжиргааны түвшний тодорхойлолтыг гарган ажиллаж байна.</t>
  </si>
  <si>
    <t>2016 онд “Ганбарс” ХХК нь Асрамжийн төвийн байрыг барих ажлын гүйцэтгэгчээр шалгарч Орон нутгийн хөгжлийн сангийн хөрөнгөөр  450,9 сая төгрөг, 2017 онд орон нутгийн хөгжлийн сангаас 41,2 сая төгрөгийн хөрөнгөөр  барилгын ажлыг хийж гүйцэтгэсэн боловч санхүүжилт хүрэлцээгүйн улмаас  барилгын ажил бүрэн дуусаагүй, гүйцэтгэл 60 хувьтайгаар түр зогсож, 2021 онд Хөдөлмөр,Нийгмийн хамгааллын дэд сайд Сархатын Зулхпарын дэмжлэгээр Бүгд Найрамдах Турк Улсын хамтын ажиллагаа, зохицуулах агентлаг “Тика”-гийн Улаанбаатар дахь төлөөлөгчийн газарт хүсэлт тавьснаар 170,0 мянган ам доллар буюу 510,0 сая төгрөгийн санхүүжилт шийдэгдсэнээр  барилгын ажил үргэлжлүүлэн хийгдэж 2022 оны 10 дугаар сард бүрэн дуусгаж ашиглалтад өгсөн.</t>
  </si>
  <si>
    <t xml:space="preserve">Жижиг зээл олгох арга хэмжээг Төрийн банк болон ХААН банктай хамтран хэрэгжүүлэн 1 аж ахуйн нэгж байгууллага, 16 иргэнд  373.2 сая төгрөгийн зээл олгосон. Ингэснээр 33 байнгын ажлын байр шинээр бий болов. </t>
  </si>
  <si>
    <t xml:space="preserve">Хувиараа хөдөлмөр эрхэлдэг 98 иргэнд 344.0 сая төгрөгийн, аж ахуй болон өрхийн үйлдвэрлэл, үйлчилгээ эрхлэх хүсэлтэй 41 ахмад настанд 196.0 сая төгрөгийн эргэн төлөгдөх нөхцөлтэй санхүүгийн дэмжлэг олгож, 139 байнгын ажлын байр бий болсон. Гарааны бизнес эрхлэгч залуучуудад санхүүгийн дэмжлэг олгох арга хэмжээний хүрээнд 1 иргэнд эргэн төлөгдөх нөхцөлгүй 10.0 сая төгрөгийн санхүүгийн дэмжлэг олгов. "Шинэ хоршоо хөдөлгөөн"-ий хүрээнд малчин өрхийг малжуулах арга хэмжээг хэрэгжүүлэн малгүй болон цөөн малтай 109 малчин өрхөд 872.0 сая төгрөгөөр богд шилжүүлснээр 9833 толгой малыг худалдан авч өгч 216 иргэн байнгын ажлын байртай болов. Малчин өрхийг малжуулах арга хэмжээнд хамрагдах 51 малчныг сонгон шалгаруулж 408.0 сая төгрөгийн батламжийг олгосон ба мал хүлээлгэж өгөх ажлыг 11-р сард зохион байгуулах юм. </t>
  </si>
  <si>
    <t>Хувиараа үйлдвэрлэл үйлчилгээ эрхлэхэд чиглэсэн барьцаагүй, хүүгүй, эргэн төлөгдөх нөхцөлтэй санхүүгийн дэмжлэг үзүүлж ажлын байр бий болгох, хадгалах, хамгаалах санаачилгыг дэмжин 39 хөгжлийн бэрхшээлтэй иргэнд 155.0 сая төгрөгийн санхүүгийн дэмжлэг олгосон.</t>
  </si>
  <si>
    <t xml:space="preserve">Хөдөлмөрт бэлтгэх сургалтын үйл ажиллагааны танхимын мэргэжлийн сургалтад Хилийн цэргийн 340-р ангийн  37 хугацаат цэргийн алба хаагчийг хамруулж, хүнд машин механизмын оператор мэргэжилтэй болгов. Цэргийн алба хаасны дараа 12 залуучууд  мэргэжлийн дагуу ажлын байртай болсон байна. </t>
  </si>
  <si>
    <t xml:space="preserve">Газар тариалангийн чиглэлээр үйл ажиллагаа явуулдаг 6 ахмад настанд 32.0 сая төгрөгийн 24 сарын дотор 100% эргэн төлөгдөх нөхцөлтэй санхүүгийн дэмжлэг олгож, 6 иргэн ажлын байраар хангагдав. Мөн хүлэмжийн аж ахуй эрхэлдэг хөгжлийн бэрхшээлтэй 1 иргэнд 36 сарын дотор 50 хувийг эргэн төлөх нөхцөлөөр 6.0 сая төгрөгийн санхүүгийн дэмжлэг олгож ажлын байртай болгов. Ингэснээр газар тариалангийн чиглэлээр 7 хүн ажлын байртай болов. </t>
  </si>
  <si>
    <t xml:space="preserve">Хөдөлмөр эрхлэлтийг дэмжих сангаас санхүүгийн дэмжлэг авсан залуучуудын үйлдвэрлэсэн бараа бүтээгдэхүүнийг сурталчлан таниулах зорилгоор Ногооннуур, Цэнгэл, Улаанхус сумдад "Халамжаас-хөдөлмөрт" нээлтэй хаалганы өдөрлөг зохион байгуулсан.  22 залуучуудын үйлдвэрлэсэн бараа бүтээгдэхүүнийг олон нийтэд сурталчлах ажлыг зохион байгуулсан. </t>
  </si>
  <si>
    <t xml:space="preserve">Хөдөлмөрийн зах зээлийн бүртгэл мэдээллийн нэгдсэн сан И-жоб платформд бүртгэлтэй 287 ажил хайгч иргэдэд хөдөлмөр эрхлэх чадварын үнэлгээ /Профайлинг үйлчилгээ/ хийж, профайлинг үйлчилгээнд 145 иргэнд хөдөлмөр эрхлэх хувийн төлөвлөгөө боловсруулан 52 иргэнийг санхүүгийн дэмжлэгт, 15 иргэнийг мэргэжил олгох сургалтад хамруулан 55 иргэнийг байнгын ажлын байртай болгов. </t>
  </si>
  <si>
    <t xml:space="preserve">Хөдөлмөр эрхлэлтийг дэмжих сангаас санхүүгийн дэмжлэг авч түрээсийн байранд үйл ажиллагаа явуулж байгаа хувиараа хөдөлмөр эрхлэгч 8 иргэдэд 7.2 сая төгрөгийн түрээсийн дэмжлэг үзүүлж, хувиараа хөдөлмөр эрхлэгч иргэдийн үйл ажиллагааг тогтмол явуулахад нь дэмжлэг үзүүлэн ажиллаж байна. </t>
  </si>
  <si>
    <t xml:space="preserve">Хөдөлмөр эрхлэлтийн нийтлэг үйлчилгээг хөдөлмөрийн зах зээлийн мэдээллийн нэгдсэн сан буюу И-жоб платформоор дамжуулан хэрэгжүүлж ажиллаж байна.  Хөдөлмөр эрхлэлтийг дэмжих арга хэмжээнд хамрагдсан 3982 хүний мэдээллийг  И-жоб платформд  цаг тухайд нь оруулж, мэдээллийн санг баяжуулан ажилласан. Үүнд:                                                                         
1.	Ажилд зуучлах үйлчилгээнд хамрагдсан 545 иргэн
2.	Ажил мэргэжлийн чиг баримжаа олгох үйлчилгээнд хамрагдсан 2300 иргэн 
3.	Профалинг үйлчилгээнд хамрагдсан 287 иргэн 
4.	Төсөл, хөтөлбөр арга хэмжээнд хамрагдсан 850 иргэнийг мэдээллийн санд бүртгэсэн. </t>
  </si>
  <si>
    <t>Аж ахуйн нэгж байгууллагуудын шинээр ажилд орсон ажилтнуудад хөдөлмөрийн харилцааны чиглэлээр 8 удаагийн сургалтыг  зохион байгуулж 268 хүнийг хамруулсан байна. Мөн 70 иргэнд ганцаарчилсан зөвлөгөө өгч,  ажлын байрны зөв соёл, хандлагыг төлөвшүүлэхийг ажил олгогчид хэвшил болгон ажиллаж байна.</t>
  </si>
  <si>
    <t xml:space="preserve">Лондо ХХК болон Эм эс девелопмент консалтинг ХХК-тай байгуулсан хамтран ажиллах гэрээний дагуу  хөдөлмөрт бэлтгэх сургалтыг Бугат, Сагсай, Толбо, Улаанхус, Цэнгэл, Өлгий сум болон Цагааннуур тосгоны ажилгүй, ажил олоход хүндрэлтэй 400 иргэнд зохион байгуулсан. Сургалтын үеэр 400 иргэнд  ажлын ярилцлагад орох,  анкет бөглөх, хөдөлмөрийн харилцааны талаар мэдээлэл, зөвлөгөө өгч ажиллав. </t>
  </si>
  <si>
    <t xml:space="preserve">Сургууль, цэцэрлэгийн орчныг хөгжлийн бэрхшээлтэй хүүхдийн хэрэгцээнд тулгуурлан засах ажлын хүрээнд тус газрын Хүүхдийн эрхийн улсын байцаагчийн зөвлөмжийг аймгийн хэмжээний 45 сургууль, 50 цэцэрлэгт хүргүүлж биелэлтийг хангуулах ажлыг хийж байна. Мөн тус газрын зүгээс Норвегийн тусламжийн байгууллагын Баян Өлгий аймаг дахь салбартай хамтран сумдын эмнэлгийн барилга, ерөнхий боловсролын сургууль,  дотуур байр, цэцэрлэгүүдийн барилга байгууламжийн гадаад дотоод орчин, ариун цэврийн өрөө, авто зогсоолын төлөвлөлт, хөгжлийн бэрхшээлтэй хүүхдийн тэгш хүртээмжийн орчинд нөхцөл байдлын үнэлгээ хийх  ажлыг зохион байгуулж байна. Энэхүү ажлын үр дүнд хөгжлийн бэрхшээлтэй иргэдийн хэдэн хувьд нь үйлчилгээ үзүүлэх боломжтой эсэх, хэдэн хувь нь стандарт шаардлага хангасан гэх зэрэг статистик судалгаатай болох юм. </t>
  </si>
  <si>
    <t xml:space="preserve">Авлагагүй, сайн дурын донорын эгнээг өргөжүүлэх, цусны донорын үйлсийг сурталчлах, тэднийг алдаршуулж урамшуулах зорилгын хүрээнд сар бүрийн 03-ны "Цусаа бэлэглэх өдөр"-ийг тохиолдуулан "Илүү сайхан Өлгийн төлөө" ТББ, Залуучуудын хөгжлийн зөвлөлтэй хамтран аймгийн Цусны салбар төвд нэгдсэн журмаар цус бэлэглэх ажлыг зохион байгууллаа. Уг арга хэмжээнд 16 залуу хамрагдаж сайн дураараа цусаа хандивлав. </t>
  </si>
  <si>
    <t xml:space="preserve">2024 оны 09 дүгээр сарын 25, 26-нд “Өв, соёлоо дээдэлье” арга хэмжээг зохион байгуулав. Уг арга хэмжээнд 13 сумын Соёлын төвүүд, ардын авьяастнуудын хамт СББӨ-ийн 7 ай савын ардын язгуур урлагийн төрөлд хамаарах өвлөн уламжлагчид оролцсон урлагийн тоглолт, зан үйлийн үзүүлбэрийг аймгийн төв талбайд зохион байгууллаа. Тус арга хэмжээнд хамрагдсан соёлын байгууллага, ардын авьяастнуудыг сурталчлан таниулж, шагнан урамшуулав. Нийт хамрагдсан үзэгчдийн тоо-6200. </t>
  </si>
  <si>
    <t xml:space="preserve">ҮНС-аас номын сангийн үйлчилгээг цахим хэлбэрт шилжүүлж чанар хүртээмжийг дээшлүүлэх зорилготой  “Коха 22.11” буюу Номын сангийн нэгдсэн системийн сургалт зохион байгуулж, Коха программыг сулган ажиллуулж байна.  </t>
  </si>
  <si>
    <t xml:space="preserve">Өлгий сумын ЗДТГ, Хот тохижуулах алба, ОБГазар, ШШГГ, НДХ, Татварын хэлтэс, Цагдаагийн газар, Орон нутгийн Музей, ГХБХБГазар, ОНОНРадио, Гаалийн газар, 6-р ЕБС, Пазилет энэрэл төв, БОӨЖГазар, МАНУТХГ, ХХҮГазар, Прокурорын газар, ХААГазар Бугат сумын ИАС-ийн хөвгүүдийн дотор байр  зэрэг байгууллагуудад номын булан байгуулж, ажиллаж байна. </t>
  </si>
  <si>
    <t>Ховд голын онцгой хамгаалалтын бүсэд хайрга олборлох зөрчлийг таслан зогсоох, урьдчилан сэргийлэх зорилгоор холбогдох мэргэжлийн байгууллагууд хамтарч хяналт-шалгалт хийн Өлгий, Бугат сумын нутаг дэвсгэрт орших Ховд голын онцгой хамгаалалтын бүсээс хайрга олборлосон 6 зөрчлийг илрүүлж, олборлосон хайргыг авсан газарт буцаан буулгаж, нөхөн сэргээлт хийлгүүлсэн. Мөн Бугат сумын 30 айл өрх өөрийн өмчлөлийн хашаа дотроос хууль бусаар хайрга олборлон борлуулж байсныг илрүүлэн, таслан зогсоож эвдэрсэн газарт нөхөн сэргээлт хийлгэсэн. Үүнээс гадна Цэнгэл сумын Цэнгэл нэртэй талбайд “Эс Жи групп” ХХК-нд тухайн жилийн байгаль орчныг хамгаалах төлөвлөгөөнд тусгагдсаны дагуу 3 га талбайд биологийн нөхөн сэргээлт, 1 га талбайд техникийн, Алтай сумын нутаг дэвсгэр “Сагсай минерал” ХХК-ийн хайгуулын ажил явуулсны улмаас 7,3 га талбай эвдрэлд орсон газраас 2,6 га, Ногооннуур сумын нутаг дэвсгэрт “Сунхар” нөхөрлөлийн бичил уурхайгаар үйл ажиллагаа явуулж эвдрэлд оруулсан 2 га талбайд, мөн барилга угсралтын ажилд ашигласан түгээмэл тархацтай ашигт малтмалын ордод гүйцэтгэгч “Таны зам” ХХК, Цэнгэл суманд “Цэнгэл тоосго” ХХК шар шавар олборлосон 0,5 га, Буянт суманд “Нур едил” ХХК хайрга олборлосон 1 га, Алтанцөгц сумын Ямаат нэртэй талбайд “Түвшин гарав” ХХК 3 га, Улаанхус сумын нутаг дэвсгэрт түгээмэл тархацтай ашигт малтмал олборлосон 2.9 га, “Эс Жи групп” ХХК нь уурхайн эдэлбэр газарт эвдрэлд орсон 3 га, Баяннуур сумын нутаг дэвсгэрт “ Цул улаан услалтын систем”-ийн ажлыг гүйцэтгэж байгаа Нвю констракшн ХХК түгээмэл тархацтай ашигт малтмал олборлосон карьерын 1.2, га талбайд техникийн нөхөн сэргээлт хийсэн. Түүнчлэн улсын төсвийн хөрөнгө оруулалтаар Гранд Рөүд Групп ХХК нь Баян-Өлгий аймагт хийж гүйцэтгэсэн Алтай сумын 2,4 км цемент бетон хучилттай авто замын хоёр карьер буюу 5 га талбайд, Улаанхус сумын 24.7 метр урт төмөр бетон гүүрний авто зам, барилга угсралтын ажилд шаардагдах түгээмэл тархацтай ашигт малтмалын нөхөн сэргээлтийг 1.5 га, "Жол" ХХК Толбо суманд баригдсан 2.3 км хатуу хучилттай авто замд ашигласан 2 га хайрганы талбай болон Бугат сумын Хатуу багийн нутагт баригдсан бетон гүүрэнд ашигласан түгээмэл тархацтай ашигт малтмалын  карьерын  2 га, “Кей Би интерэйшнл холдинг” ХХК 7.1 га талбайд техникийн нөхөн сэргээлт  хийсэн. 2021-2024 онд уул уурхайн олборлолтод өртсөн 3 га талбайд биологийн, 34.8 га талбайд техникийн нөхөн сэргээлтийн ажил хийсэн.</t>
  </si>
  <si>
    <t>Улаанхус сумаас өндөр хүчдэлийн цахилгаан шугам сүлжээнд холбоход холбогдох мэргэжлийн байгууллагын хүмүүсийг томилон ажиллуулсан ба “Эс Жи групп” ХХК нь Цэнгэл сумын нутаг дэвсгэрт “Цагаан овоот уул”-ын алтны үндсэн ордын далд уурхай, баяжуулах үйлдвэр хүртэл 6000кв хүчин чадалтай цахилгаан шугамд холбосон. Мөн 2024 онд тус аймгийн Дэлүүн сумын нутагт орчих Оюут толгой нэртэй талбайд "Орчлон-Орд" ХХК үйл ажиллагаа эхэлж уурхай болон хүдэр баяжуулах үйлдвэрийг барьж эхэлсэнтэй холбоотой сумын ЗДТГазартай хамтран тус сумын 6 дугаар багийн иргэдийн нийтийн хурлыг хийж , эрдэс баялгийн салбарт дотоод, гадаадын хөрөнгө оруулалтыг татах тааламжтай орчныг бүрдүүлэх, олборлох салбарыг ашигт малтмалын найдвартай нөөцөөр хангах талаар иргэдийг дэлгэрэнгүй мэдээллээр хангаж ажиллав.</t>
  </si>
  <si>
    <t>100 % ашиглана.</t>
  </si>
  <si>
    <t xml:space="preserve">Стратегийн хүнсний нөөцийн мэдээг http://foodsupply.mofa.gov.mn/index программ ашиглан 7 хоног бүр 13 сумаас авч нэгтгэн  ажиллаж байна. Шилэн хяналтын системд бүртгэлийг тогтмол хийж байна. Үр дүнд Мэдээллийн нэгдсэн цахим санд 97  үйлвэрлэгчдийн мэдээллийг оруулсан. </t>
  </si>
  <si>
    <t>Хоршоо хөгжүүлэх сангаас түүхий эд бэлтгэх хоршоодод 208.0 сая төгрөг, Жижиг, дунд үйлдвэрийг хөгжүүлэх сангаас түүхий эд бэлтгэх хоршоонд 100 сая, нийт 308.0 сая төгрөгийн хөнгөлөлттэй зээлийг түүхий эд бэлтгэх, боловсруулах үйлдвэрүүдэд олгосон.   Үүний үр дүнд Дэлүүн, Бугат, Цэнгэл, Улаанхус сумдад арьс ширний анхан шатны боловсруулалт хийх 5 жижиг үйлдвэр ашиглалтад орсон. Мөн 8 суманд эсгийний үйлдвэр ажиллаж байна.</t>
  </si>
  <si>
    <t>Сум хөгжүүлэх сангаас олгож байгаа зээлийн 20 хувийг түүхий эд боловсруулах үйлдвэрүүдэд олгосон байна. Түүхий эд боловсруулалтын хэмжээ 25%-д хүрсэн байна.</t>
  </si>
  <si>
    <t>150 сая ХХС</t>
  </si>
  <si>
    <t>298.0 сая ЖДҮ</t>
  </si>
  <si>
    <t>233.0 сая</t>
  </si>
  <si>
    <t>Улаанбаатар хотын эрхлэгчдээс туршлага судалж,  сургалт зохион байгуулах</t>
  </si>
  <si>
    <t>ЖДҮХСан, СХС, ХЭДСангийн хөнгөлөлттэй зээлд хамрагдсан ахуйн үйлчилгээ эрхлэгчдийн тоо 15%-иар нэмэгдсэн байна.</t>
  </si>
  <si>
    <t>Тариалан эрхлэгч иргэн, аж ахуйн нэгжүүдэд бага хүүтэй урт хугацаатай лизингийн гэрээгээр техник, дагалдах хэрэгслүүдийг нийлүүлнэ</t>
  </si>
  <si>
    <t xml:space="preserve">  2007-2022 оны хүртэл 262.2 мянган га талбайд бэлчээрийн хөнөөлт царцаатай тэмцэх ажлыг зохион байгуулсан. Сүүлийн жилүүдэд хур бороо ихтэй зуншлага сайн, өвс ногооны гарц сайтай байж царцааны тархалт хөнөөлийн хэмжээнд хүрээгүй учир тэмцэх арга хэмжээ зохион байгуулах шаардлага тулгараагүй.  Царцааны тархалтын судалгаагаар хөнөөлийн хэмжээнд хүрээгүй гэж дүгнэсэн.</t>
  </si>
  <si>
    <t xml:space="preserve">2020 онд 1 удаа улсын төсвийн хөрөнгөөр Алтай, Буянт, Дэлүүн, Булган, Толбо, Сагсай сумдын 34 цэгт геофизикийн хайгуулын ажил хийгдсэн. Геофизикийн хайгуулын ажлыг 6 жил тутамд 1 удаа зохион байгуулдаг. 2024 онд  Улсын төсвийн хөрөнгө оруулалтаар тус аймгийн Алтай сумын 3-р багийн Шар говь, Улаанхус сумын 6.-р багийн Билүү-2, Ногооннуур сумын 3-р багийн Дулаан хар бэлчээрт инженерийн хийцтэй 3 худаг шинээр гаргаж, орон нутгийн хөрөнгөөр Баяннуур, Дэлүүн, Толбо, Цэнгэл сумдад 10 худгийг сэргээн засварласан. Үүний  үр дүнд нийт өрхүүдийн 94,7%-нь усаар хангагдах боломж бүрдсэн. </t>
  </si>
  <si>
    <t>2023 онд мал эмнэлгийн үйл ажиллагаанд шаардлагатай мотопомп, автомаксаар хангах ажил үе шаттай хэрэгжиж байна.Алтай, Улаанхус сум мал эмнэлгийн нэгжид 4.6 сая төгрөгийн үнэ бүхий мотопомп, автомакстай болсон. 2024 онд мал эмнэлгийн ажил үйлчилгээнд нэн шаардлагатай халдваргүйтгэл хийх бүрэн тоноглолтой “Дук” машин болон мэс заслын багаж зэрэг тоног хэрэгслээр хангах талаар аймгийн эдийн засаг, нийгмийг хөгжүүлэх 2024 оны үндсэн чиглэлд санал оруулсан болно.</t>
  </si>
  <si>
    <t>Герман улсын хамтын ажиллагааны "GIZ" төслийн газрын дэмжлэгтэйгээр аймгийн аялал жуулчлалыг сурталчлан таниулах зорилгоор зочид буудал, гэр буудал, аж ахуйн нэгж байгууллага, Жуулчны бааз, эвент арга хэмжээ, түүх, соёл , үзэсгэлэнт байгалийн мэдээлэл, 13 сумын товч танилцуулга, гар урлал, аялал маршрутын мэдээллийг багтаасан гарын авлага материалыг хэвлүүлэн гадаад, дотоодын жуулчдын хүртээл болгосон.</t>
  </si>
  <si>
    <t>Аймгийн газар зохион байгуулалтын ерөнхий төлөвлөгөөг шинээр хийлгэхээр орон нутгийг хөгжүүлэх сангаас 186.5 сая төгрөг шийдвэрлэгдсэн бөгөөд мэргэжлийн байгууллага болох “Инженер геодези” ХХК-тай гэрээ байгуулан хийлгэж, аймгийн Иргэдийн Төлөөлөгчдийн хурлын 2022 оны 06 дугаар сарын 15-ны өдрийн 78 дугаар тогтоолоор баталгаажуулсан.</t>
  </si>
  <si>
    <t xml:space="preserve">Тус аймгийн хувд нэг л сум болох Толбо сумд нутаг дэвсгэрийн газар зохион байгуулалтын  хөгжлийн төлөвлөгөө хийгдсэн бөгөөд 2022 оны орон нутгийн хөгжлийн сангаас 186.5 сая төгрөгөөр аймгийн нийт нутаг дэвсгэрийг хамруулан сумууд болон багийн нутаг дэвсгэрийг бүхэлд нь хамруулж газар зохион байгуулалтын хөгжлийн 5 жилийн ерөнхий төлөвлөгөөг хийлгэж батлуулсан тул давхардуулан сум тус бүрээр дахин хийлгэх шаардлагагүй болсон. </t>
  </si>
  <si>
    <t xml:space="preserve">2024 онд Өлгий хотын хөгжлийн ерөнхий төлөвлөгөөнд төлөвлөгдсөн “Шинэ Өлгий“ хорооллын 600 га газраас 42 га газарт хувийн хэвшлийн хөрөнгөө оруулалтаар "Тоонот Констракшн" ХХК-иар  хэсэгчилсэн ерөнхий төлөвлөгөө  хийлгэсэн. Өлгий хотын хөгжлийн ерөнхий төлөвлөгөөнд орсон “Шинэ Өлгий“ хорооллын 600 га газраас 42 га газарт БНХАУ-ын консорциумын бүрэн эрхт төлөөлөгч PRC Enginering Co.limited төслийн хүрээнд “Голден Эй Эн Ти”  ХХК 2160 айлын шинэ хотхоны хэсэгчилсэн ерөнхий төлөвлөгөөг боловсруулан ажиллаж байна. Энэ төслийн хүрээнд Ховд голын хойд хэсэг 9-р багт Дулааны шинэ эх үүсвэрийг байгуулахаар төлөвлөн ажиллаж байна.   </t>
  </si>
  <si>
    <t xml:space="preserve">Өлгий сумын төв хэсгийн хэсэгчилсэн Ерөнхий төлөвлөгөөний ажлын даалгавар, схем зургууд боловсруулсан. </t>
  </si>
  <si>
    <t>Хот суурин газруудын тэлэлт, хөгжлийн хандлагыг харгалзан газар ашиглалтын тохиромжтой байдлын үнэлгээнд нийцүүлэн хот суурины эдэлбэр газрын хил заагийг шинэчлэн зураглаж аймгийн Газар зохион байгуулалтын ерөнхий төлөвлөгөөнд тусгасан. Тэг гортигийг шинэчлэн тогтоох талаарх баримт судалгааг Газар зохион байгуулалт, геодези, зураг зүйн газарт /хуучин нэрээр/ хүргүүлсэн. Геологийн иж бүрэн судалгаа хийгдээгүй байгаа.</t>
  </si>
  <si>
    <t xml:space="preserve">2022 онд аймгийн Газар зохион байгуулалтын ерөнхий төлөвлөгөөг шинээр хийлгэж, холбогдох газруудаар хянуулж аймгийн ИТХ-ын 2022 оны 78 дугаар тогтоолоор батлуулсан. Дээрх төлөвлөгөөнд аймгийн хэмжээний томоохон 10 багийн тэг гортигийг зураглаж шинээр байгуулах хот, тосгон, бусад суурины төлөвлөлтөд оруулж төлөвлөсөн. </t>
  </si>
  <si>
    <t>2020 оноос 2024 он хүртэл шинээр газар эзэмших тухай 10000 гаруй өргөдөл ирснээс 4000 гаруй иргэдэд шинээр газар эзэмшүүлсэн. Уг шинээр газар олголтын 40 гаруй хувь нь ямар ч дэд бүтэцгүй газраас олгогдсон. Засгийн газрын холбогдох тогтоол, шийдвэрийн дагуу хотын хөгжлийн ерөнхий болон хэсэгчилсэн ерөнхий төлөвлөгөө хийгдээгүй газраас шинээр газар олгохыг 2024 оноос эхлэн зогсоосон болно.</t>
  </si>
  <si>
    <t>Аймгийн хэмжээний 619 барилгын мэдээллийг Газрын кадастрын мэдээллийн санд бүртгэлд оруулж, татварын төлбөрийн нэгдсэн системээр төлбөр ногдуулан ажиллаж байна.</t>
  </si>
  <si>
    <t xml:space="preserve">1:1000-ны масштабтай тоон байр зүйн зургийг шинээр хийх хөрөнгө шийдвэрлэгдээгүй тул хэрэгжээгүй болно. </t>
  </si>
  <si>
    <t>Толбо, Цэнгэл, Булган, Бугат сумын төв ,Өлгий сумын төвийн шинээр нэмэгдсэн айл өрхүүдийг 2020-2022 онд ЦДАШ-ыг СИП кабельтай болгосон. 2023-2024 онуудад Улаанхус сум, Баяннуур сумын төвийг Дэлхийн банкний санхүүжилтээр цахилгаан эрчим хүчний шугамыг СИП кабельтай болгосон. Алтай сумын СИП кабелийн шугамд шилжүүлэх ажил 70 хувийн гүйцэтгэлтэй байна.</t>
  </si>
  <si>
    <t>12 сумын айл өрх, бусад аймгуудын захиалгаар эко бүрэн автомат халаалтын зуухыг аймгийн төвд хувийн хэвшлийн гурван компани үйлдвэрлэж зах зээлд нийлүүлж, иргэдийн хэрэгцээг ханган ажиллаж байна. Шахмал түлшний үйлдвэр барих асуудлын хүрээнд хувийн хэвшлийн байгууллагуудтай хамтран судалгааны ажил хийж байна.</t>
  </si>
  <si>
    <t>Өлгий сумын 6,9,10 дугаар багуудын цахилгааны хүчин нэмэгдүүлэх, 6кВ-ын шугамын сүлжээг 10кВ-ын шугамын сүлжээнд шилжүүлэх ажлын хүрээнд "Жеммн" ХХК-тай 729.8 сая төгрөгийн өртөгтэй гэрээ байгуулагдсан. Гүйцэтгэл 80 хувьтай.</t>
  </si>
  <si>
    <t>Толбо, Цэнгэл, Булган, Бугат сумын төв ,Өлгий сумын төвийн шинээр нэмэгдсэн айл өрхүүдийг 2020-2022 онд ЦДАШ-ыг СИП кабельтай болгосон. 2023-2024 онуудад Улаанхус сум, Баяннуур сумын төвийг Дэлхийн банкний санхүүжилтээр цахилгаан эрчим хүчний шугамыг СИП кабельтай болгосон. Алтай сумын СИП кабелийн шугамд шилжүүлэх ажил 70 хувийн гүйцэтгэлтэй байна. Ногооннуур, Сагсай, Дэлүүн сумдын 04кВ-ын техникийн шинэчлэлийн зураг төсөв хийгдэж бэлэн болсон.</t>
  </si>
  <si>
    <t>Өлгий сумын төвийн дэд станцуудад хувийн хэвшлийн хөрөнгө оруулалтаар 32ш ухаалаг тоолуур тавигдсан.</t>
  </si>
  <si>
    <t>Аймгийн төвийн 60 Аж ахуйн нэгж байгууллагын тоолуурыг хувийн хэвшлийн хөрөнгө оруулалтаар ухаалаг тоолуураар сольсон.</t>
  </si>
  <si>
    <t>“Автотээврийн хэрэгслийн техникийн байдалд тавих ерөнхий шаардлага” MNS:4598 болон хүнд даацын автотээврийн хэрэгслийн “Техникийн ерөнхий шаардлага” MNS:6278 Монгол Улсын стандартыг мөрдөн ажиллаж, хяналтыг сайжруулах, гадаад, дотоодод хийгдэх олон улсын ачааны тээврийн үйлчилгээг нэвтрүүлсэн орон нутгийн аж ахуйн нэгж байгууллагуудад зөвлөн туслах үйлчилгээ үзүүлэн ажиллаж байна.</t>
  </si>
  <si>
    <t>Зам, тээврийн хөгжлийн яамнаас хэрэгжүүлсэн Цагааннуур - Улаанбайшинт чиглэлийн 25.8 км хатуу хучилттай авто зам ашиглалтад орж, баруун бүсийн босоо тэнхлэгийн авто замыг хөгжүүлэх төсөл бүрэн хэрэгжиж, Азийн авто замын сүлжээтэй холбогдсон. Дээрх ажлыг "Луньзянь Роуд Энд Бридж" ХХК нь 7.1 сая ам долларын төсөвт өртөгтэйгээр гүйцэтгэсэн болно.</t>
  </si>
  <si>
    <t>Нутгийн зам хөтөлбөрийн хүрээнд Өлгий-Сагсай-Улаанхус-Цэнгэл сум чиглэлийн хатуу хучилттай авто замын дөрөвдүгээр хэсэг, 23.13 км /Баян-Өлгий/ ажлын төсөвт өртөг нь 46.8 тэрбум төгрөг ба үүнээс 2024 оны төсөвт 11.7 тэрбум төгрөг батлагдаж, тендерээс шалгарсан “Чайна Роуд энд бридж корпорэйшн” компани барилгын ажлыг гүйцэтгэж эхэлсэн. Өлгий-Цэнгэл сум чиглэлийн хатуу хучилттай авто замын гуравдугаар хэсэг болон Цэнгэл-Даян боомт чиглэлийн авто замыг 2025 онд улсын төсвөөр хэрэгжүүлэхээр 2025 оны төсвийн төсөлд санал оруулсан. Түүнчлэн 2024-2025 оны аймгийн замын сангийн нийт 300 сая төгрөгөөр Толбо-Дэлүүн сум чиглэлийн хатуу хучилттай авто замын зураг төсвийг тендерээс шалгарсан "Ихэр Мөнх"ХХК гүйцэтгэж байна.</t>
  </si>
  <si>
    <t>2021 онд Зам, тээврийн хөгжлийн сайдын багцын хөрөнгө оруулалтаас эрх нь шилжин хэрэгжсэн 2800.0 сая төгрөгийн төсөвт өртөгтэй Аймгийн төвийн 3.1 км хатуу хучилттай авто замын барилгын ажлыг ашиглалтад оруулсан. Улсын төсвөөр хэрэгжсэн Хотгорын Уурхай, Сагсай чиглэлийн 1.6 км гэрэлтүүлэг, шугам сүлжээ бүхий хатуу хучилттай авто замын барилгын ажлыг "Жол" ХХК гүйцэтгэж 2023 оны 9 дүгээр сард ашиглалтад оруулсан. Түүнчлэн 2023-2024 онуудын орон нутгийн хөгжлийн сан, орон нутгийн төсвийн хөрөнгөөр Өлгий сумын 1,2,4,5,6,8,10,11 багуудыг үе шаттайгаар гэрэлтүүлэгтэй болгосон ба Автотээврийн төвөөс хуучин пост хүртэлх 3.5 км зам гэрэлтүүлэгтэй болсон.</t>
  </si>
  <si>
    <t>2021 онд Аймгийн Холбооны газар болон Монгол банкны урд талд борооны ус хуримтлуулах худгийн ажлыг "Жол ХХК" хийж гүйцэтгэсэн ба ба 2025 оны орон нутгийн төсөвт аймгийн төв талбайн хойд талын /хаан банкны урд тал/ авто зогсоолын ус зайлуулах шугам тавих ажлыг тусгахаар төлөвлөн ажиллаж байна.</t>
  </si>
  <si>
    <t>Баян-Өлгий аймгийн нисэх буудлын аэродромыг олон улсын иргэний нисэхийн байгууллагын 4с хяналтын код бүхий агаарын хөлөг хүлээн авах хүчин чадалтай болгон өргөтгөх ерөнхий төлөвлөгөө, ажлын зураг төсөл, техник эдийн засгийн үндэслэлийг боловсруулах ажлыг "Аварга зам" ХХК 441.0 сая төгрөгөөр гүйцэтгэж хүлээлгэж өгсөн. 2025 оны улсын төсвийн төсөлд санал оруулсан.</t>
  </si>
  <si>
    <t>Өлгий-Цэнгэл сум чиглэлийн хатуу хучилттай авто замын дөрөвдүгээр хэсэг, 23.13 км /Баян-Өлгий/ ажлын төсөвт өртөг нь 46.8 тэрбум төгрөг ба үүнээс 2024 оны төсөвт 11.7 тэрбум төгрөг батлагдаж, тендерээс шалгарсан “Чайна Роуд энд бридж корпорэйшн” компани гүйцэтгэж эхэлсэн. Өлгий-Цэнгэл сум чиглэлийн хатуу хучилттай авто замын гуравдугаар хэсэг болон Цэнгэл-Даян боомт чиглэлийн авто замыг 2025 онд улсын төсвөөр хэрэгжүүлэхээр 2025 оны төсвийн төсөлд санал оруулсан.</t>
  </si>
  <si>
    <t>Цэнгэл-Даян боомт чиглэлийн авто замын зураг төсвийг "Ихэр мөнх"ХХК гүйцэтгэж бэлэн болгосон ба 2025 онд улсын төсвөөр хэрэгжүүлэхээр төсвийн төсөлд санал оруулсан.</t>
  </si>
  <si>
    <t>Хөлдөлтөөс хамгаалсан цэвэр усны шугам татах ажил хийгдэж байгаа ба 15 төсөвт байгууллагыг үнэгүй, айл өрхүүдийг хөнгөлөлттэй үнээр тоолууржуулсан болно. Үүнд: Өлгий сумын 1 дүгээр багийн 1,2 дугаар гудамж, 3,4,8 дугаар багуудад хөнгөлөлттэй үнээр тоолууржуулж үе шаттай хэрэгжүүлж байна.</t>
  </si>
  <si>
    <t xml:space="preserve">Ундны усыг халдваргүйжүүлэх төхөөрөмжийн хүчин чадлыг нэмэгдүүлэх зорилгоор хоолны давснаас хлор гарган авах иж бүрэн төхөөрөмж худалдан авах санхүүжилт шийдвэрлэгдээгүй боловч Өлгий сумын төвийн багуудад гадна цэвэр усны шугамд холбох ажлыг жил бүр орон нутгийн хөгжлийн сангийн хөрөнгөөр үе шаттай хэрэгжүүлж, иргэдийн цэвэр, аюулгүй усаар хангагдах боломжийг бүрдүүлж байна. </t>
  </si>
  <si>
    <t xml:space="preserve">Цэнгэл, Улаанхус сумдад "ЖСММ" нөхөрлөл, Буянт, Булган сумдад "Радио телевизийн станцын газар"-ын 13 суваг, Сагсай, Алтай, Толбо, Дэлүүн, Ногооннуур, Баяннуур, Алтанцөгц сумдад "Мэдээлэл цахилгаан холбоо" ХК олон сувагт телевизийн үйлчилгээг үзүүлэн ажиллаж байна. </t>
  </si>
  <si>
    <t>2021-2022 онд аймгийн орон нутгийн хөгжлийн сангийн нийт 92.3 сая төгрөгөөр Алтанцөгц, Бугат, Баяннуур, Дэлүүн, Цэнгэл, Буянт сумдад хогийн цэгийн хогийг түрж цэвэрлэх, эзэнгүй хог ачуулах, хогийн отваль тохижуулах зэрэг ажлуудыг хэрэгжүүлж, Өлгий сумын 7 дугаар багийн нутаг дэвсгэрт цэвэрлэгээний ажил хийж нийт 500 гаруй тонн хог хаягдлыг нэгдсэн хогийн цэгт хүргүүлэх ажлыг зохион байгуулсан. 2023 онд аймгийн орон нутгийн хөгжлийн сангийн 40.0 сая төгрөгийн хөрөнгөөр Цагааннуур тосгоны хуучин хогийн цэгийг цэвэрлэж нөхөн сэргээх ажил хийсэн.  “Сандитис” ХХК өөрийн санхүүжилтээр эмнэлгийн аюултай хог хаягдал устгалын төвлөрсөн байгууламжийг ашиглалтад оруулснаар  аюултай хог хаягдлын устгалын асуудал шийдвэрлэгдсэн. "Казос" хог хаягдлыг дахин боловсруулах үйлдвэр байгуулахаар төлөвлөн дахин боловсруулах боломжтой хог хаягдлыг цуглуулж байна.  Тус аймагт хог хаягдлыг дахин боловсруулах, эргүүлэн ашиглах, дахивар цуглуулдаг үйл ажиллагаа эрхэлж байгаа иргэн, аж ахуйн нэгжүүдийг дэмжиж мэдээллээр хангаж, зөвлөгөө өгч ажиллаж байна. 2024 онд Хот тохижуулах алба нийт 10 гаруй тонн, "Санди Тис" ХХК 55 гаруй тонн, "КАЗОС" ХХК 10 гаруй тонн хог хаягдлыг цуглуулж преслэн бэлэн болгосон. Үүнд: ХТАлба, "КАЗОС" ХХК, иргэн Ерат, Баян-Өлгий аймаг дахь "АПУ" ХХК-ны салбар, төмөр хаягдал цуглуулдаг иргэд дахивар нөөц бэлтгэж хотод байгаа хог хаягдлыг дахин боловсруулдаг үйлдвэрүүдэд нийлүүлж  байна. "САНДИ-ТИС" ХХК-ны дахин боловсруулах үйлдвэр барих төслийг аймгаас дэмжиж ЖДҮХС-аас 200  сая төгрөг зээл олгосон ба өөрсдийн 300 сая төгрөгөөр  Орос, Хятад улсаас хуванцар хаягдал дахин боловсруулах үйлдвэр оруулан ажиллуулж байна.</t>
  </si>
  <si>
    <t>Өлгий сумын төвийн "Агаарын чанарыг сайжруулах бүс тогтоох, бүсэд мөрдөх журам батлах тухай" А/447/А/818 дугаар хамтарсан тушаал, захирамжийг Захиргааны хэм хэмжээний актын улсын нэгдсэн бүртгэлийн 6036 дугаарт бүртгүүлж хэрэгжилтийг хангуулан ажиллаж байна.</t>
  </si>
  <si>
    <t>Тус аймгийн хувьд шахмал түлшний үйлдвэрийг нүүрс ашиглалтын тусгай зөвшөөрөлтэй “Хотгор” ХХК, “Жанат” ХХК-иудад түшиглэн байгуулах боломжтой ба “Эрчим хүчний эдийн засгийн хүрээлэн” ТӨААТҮ-ийн газар “Бүс нутгийн томоохон нүүрсний уурхайнуудыг түшиглэн сайжруулсан шахмал түлшний үйлдвэр барих” техник эдийн засгийн үндэслэл боловсруулахад шаардлагатай мэдээллийг хүргүүлэн хамтран ажиллаж байна.</t>
  </si>
  <si>
    <t>2022 оны гадаргын усны тооллогоор аймгийн хэмжээнд гол -409, булаг- 943, нуур тойром – 1248, рашаан – 32, гүний худаг -565, гар худаг – 6012, услалтын систем- 16, үерийн хамгаалалтын далан – 4 тоологдсон ба 9 гол горхи, 28 булаг шанд, 6 нуур тойром ширгэсэн байна.</t>
  </si>
  <si>
    <t>2022-2023 онд аймгийн орон нутгийн хөгжлийн сангийн хөрөнгийн 40.0 сая төгрөгөөр аймгийн хэмжээний ерөнхий агнуур зохион байгуулалт, ан агнуурын менежментийн төлөвлөгөөг "Агнуур судлалын нийгэмлэг" ТББайгууллагатай гэрээ байгуулан хийлгэж,  аймгийн Иргэдийн Төлөөлөгчдийн Хурлын ээлжит XVII  хуралдаанд оруулан хэлэлцүүлж 195 дугаар тогтоолоор батлуулав.</t>
  </si>
  <si>
    <t>Улсын төсвийн хөрөнгө оруулалтаар 2022 онд Өлгий суманд 10 га ойн зурвас, Алтанцөгц, Сагсай сумдад  30 га газарт ойжуулалтын ажлыг "Монгол уулын ой" ХХК гүйцэтгэсэн.</t>
  </si>
  <si>
    <t>Баян-Өлгий аймгийн Төрийн үйлчилгээний нэгдсэн цогцолбор байр шинээр ашиглалтад орсонтой холбогдуулан аймгийн Музейн байранд байрлаж байсан Төрийн архивыг  Засаг даргын тамгын газрын даргын “Ажлын хэсэг байгуулах тухай” 2023 оны 10 дугаар сарын 31-ний өдрийн А/82 тоот тушаалаар нүүлгэн шилжүүлсэн.</t>
  </si>
  <si>
    <t xml:space="preserve">Архивын тасагт шаардлагатай тоног төхөөрөмжийн  техникийн тодорхойлолт гаргаж,  худалдан авалт хийх компанитай гэрээ байгуулан, орон нутгийн төсвөөс  Архивын тасагт /20.0 сая төгрөгний/ тоног төхөөрөмж нийлүүлсэн. Үүнд: хүндрүүлэгчтэй сейф 1ширхэг, өнгөт принтер 1 ширхэг, архивын баримтыг цахим хэлбэрт шилжүүлэх сканнер 1 ширхэг, архивын материалыг үдэх машин 1 ширхэг, зөөврийн компьютер /notebook/ 1 ширхэг, хэвлэх төхөөрөмж /принтер/ 5 ширхэг, ширээний  компьютер 4 ширхэг, зурагт 1 ширхэг, цаас зүсэгч 2 ширхэг, зөөврийн хард 2 ширхэг, баримт хадгалах шүүгээ 2 ширхэг тус тус худалдаж авсан </t>
  </si>
  <si>
    <t>Гэмт хэрэг, зөрчлөөс урьдчилан сэргийлэх тухай хуулийн хэрэгжилтийг хангах, гэмт хэрэг, зөрчилтэй тэмцэх зорилгоор аймгийн төвийн гудамж, талбай, зам болон аж ахуйн нэгжийн гадна орчны аюулгүй байдлыг хангахад ашиглаж байгаа хяналтын камеруудыг Цагдаагийн газрын хяналтын камерын нэгдсэн төвд холбох, сүлжээ үүсгэх, үүлэн технологийн системийг нэвтрүүлэхэд шаардагдах 84.870.000 сая төгрөгийн аймгийн ИТХ-ийн 2023 оны 19 дугаар хуралдааны 221 дугаар тогтоолоор шийдвэрлүүлэн 110 лицензтэй сервер, хяналтын дэлгэц, бусад дагалдах төхөөрөмжүүдийг худалдаж авч үйл ажиллагаандаа нэвтрүүлээд байна.</t>
  </si>
  <si>
    <t>Тус албанд хэргийн газрын үзлэгийг видео хэлбэрээр бэхжүүлж авах дрон камер, хэргийн газарт тусгах гэрэл болон майхан зэргийг 4.2 сая төгрөгөөр худалдан авсан болно. /2022 онд хэрэгжсэн/</t>
  </si>
  <si>
    <t>2021 онд Орон нутгийн хөгжлийн сангийн хөрөнгөөр буюу 25.0 сая төгрөгөөр Гадаадын иргэн, харъяатын газрын аймаг дахь газрын Цагааннуурын боомтод үүрэг гүйцэтгэх албан хаагчдыг амьдрах байртай болгосон. /2021 онд хэрэгжсэн/</t>
  </si>
  <si>
    <t xml:space="preserve">Монгол Улсын Засгийн газрын 2019 оны 200 дугаар тогтоолоор батлагдсан “Хүүхэд, залуучуудад эх оронч үзэл төлөвшүүлэх үндэсний хөтөлбөр” -ийг үндэслэн, аймгийн Засаг даргын захирамжаар жил бүр уламжлал болгон аймгийн Ерөнхий боловсролын сургуулийн ахлах ангийн сурагчдын дунд аймгийн аварга шалгаруулах цэрэг-спортын “Дөл” цогцолбор тэмцээнийг  зохион байгуулж хэвшсэн.
</t>
  </si>
  <si>
    <t xml:space="preserve">Цэргийн насны эрчүүдийн эрүүлжүүлэх талаар  аймгийн нэгдсэн эмнэлэгтэй хамтран тусгай төлөвлөгөө гарган  ажиллаж байна. Эрүүл мэндийн яамнаас зохион  байгуулж байгаа эрт илрүүлэг, оношилгооны үзлэгт цэргийн насны эрчүүдийг хамруулах ажлыг сумдын Засаг даргын Тамгын газар, Эрүүл мэндийн төвтүүдтэй хамтран зохион байгуулсан. </t>
  </si>
  <si>
    <t xml:space="preserve">Тус аймгаас Зэвсэгт хүчний болон Хилийн цэргийн  ангиудад хугацаат цэргийн алба хааж байгаа дайчдыг аймгийн удирдлага болон цэргийн штабын дарга, бүрэлдэхүүн эргэж, тухай байгууллагатай нь тогтмол харилцан ажиллагаатай байж, алба хааж байгаа дайчдын ар гэртэй нь харилцаа холбоотой ажиллаж байна. </t>
  </si>
  <si>
    <t>Аймгийн Засаг дарга, Засаг даргын Тамгын газрын даргын санаачилгаар Зэвсэгт хүчний анги байгууллагуудын үүрэг гүйцэтгэх боломжийг нэмэгдүүлэх зорилгоор Зэвсэгт хүчний 331 дүгээр ангид хүн тээврийн автобус 1 нэгж, лексус-470 маркийн автомашин 1 нэгж, Зэвсэгт хүчний 116 дугаар тусгай салбарт  хээрийн хөдөлгөөнт байрыг аймгийн Иргэдийн Төлөөлөгчдийн хурлын шийдвэрээр олгосон.</t>
  </si>
  <si>
    <t xml:space="preserve">Өлгий сумын 6,9,10 дугаар баг Хөх хад чиглэлийн 6 кВ-ын шугамын сүлжээнд ашиглагдаж буй кабелиудыг шинэчилж, 10 кВ-ын шугам сүлжээнд холбох ажил Орон нутгийн хөгжлийн сангийн 729.9 сая төгрөгөөр 90 хувийн гүйцэтгэлтэй хийгдэж байна. Түүнчлэн аймгийн төвийн 2,3,8,12,13 багуудын хуучирсан 6кВ-ын шугамыг шинэчлэх ажил нь зураг төсвийг хийх шатанд байна. </t>
  </si>
  <si>
    <t xml:space="preserve">хэрэгжээгүй </t>
  </si>
  <si>
    <t xml:space="preserve">Тус аймгийн Засаг даргын Тамгын газар, Удирдлагын академийн мэргэжлийн багтай хамтран Аймгийн дунд хугацааны стратеги, хөгжлийн зураглалыг боловсруулсан. Дээрх хөгжлийн зураглалд “Алсын хараа-2050” “Монгол Улсын урт хугацааны хөгжлийн бодлого”, “Шинэ сэргэлтийн бодлого”-ын хүрээнд хэрэгжүүлэх арга хэмжээг тусгасан бөгөөд эдгээр бодлогын баримт бичгийг сурталчлах, олон нийтэд таниулах зорилгоор 2021  оны 09 дүгээр сард Улаанбаатар хотод, 2021 оны 10 дугаар сарын 28,30-ны өдрүүдэд Өлгий хотод нэг, хоёрдугаар шатны хэлэлцүүлгийг нийт 5 удаа аймгийн Хөгжимт драмын театрт эмэгтэйчүүд, ахмад настан, төрийн албан хаагчдад зохион байгуулсан бөгөөд аймгийн бодлого, шийдвэр гаргах түвшний бүх хүмүүсийг оролцуулсан. Аймгийн хэтийн хөгжил, хөгжлийн тэргүүлэх чиглэл, алсын харааг тодорхойлох зорилготой хөгжлийн зураглалыг 2022 оны аймгийн Иргэдийн төлөөлөгчдийн хурлын ээлжит VIII хуралдаанаар хэлэлцүүлэн батлуулсан болно. Түүнчлэн дээрх бодлогын баримт бичгүүдийг аймгийн 21:00 цагийн радио, Саян, Дербес телевизүүдээр хэсэгчилсэн тайлбартай нэвтрүүлгээр иргэд, олон нийтэд таниулан, сурталчлан ажиллаж байна. 
</t>
  </si>
  <si>
    <t>Өлгий сумын 8 дугаар багт явган хүний зам тавих ажлыг 2023-2024 оны Орон нутаг хөгжлийн сангийн 60.0 сая төгрөгийн хөрөнгөөр "Улы дала" ХХК гүйцэтгэж байна. Өлгий суманд явган хүний зам, гүйлтийн зам, дугуйн замын хийлгэх зураг төсвийг гарган батлуулж 2025 оны улсын төсөвт тусгуулахаар санал хүргүүлэв.</t>
  </si>
  <si>
    <t>Алтай, Алтанцөгц, Баяннуур, Бугат, Булган, Буянт, Дэлүүн, Улаанхус сумын ерөнхий боловсролын сургуулийн дотуур байр болон Өлгий сумын ЕБ-ын 6, Цагааннуур тосгоны ЕБ-ын сургуулийн дотуур байрны шаардлага хангасан ариун цэврийн байгууламж, халуун ус тус тус баригдаж, ашиглалтад орсон.</t>
  </si>
  <si>
    <t xml:space="preserve">Улсын төсвийн хөрөнгө оруулалтаар 2021 онд  аймгийн НЭ,  Ногооннуур, Улаанхус, Цэнгэл, Дэлүүн сумын ЭМТөвүүийг  түргэн тусламжийн Фургон машинаар хангаж Алтай сумын  1 багийн эмчийг Мотоциклээр унаажуулсан, 2022 онд  Булган, Сагсай, Алтай, Дэлүүн сумуудын ЭМТөвүүд түргэн тусламжийн  шинэ машинтай болсон бол аймгийн Нэгдсэн эмнэлгийг 3ш түргэн тусламжийн шинэ машинаар хангаж, Алтай сумын 2, Улаанхус сумын 2  баг эмчийг мотоциклээр унаажуулсан. 2023 онд Булган, Ногооннуур Баяннуур сумын ЭМТөвүүд болон аймгийн нэгдсэн эмнэлэг түргэн тусламжийн шинэ авто машин, Дэлүүн сумын ЭМТөийг 10ш мотоциклээр тус тус хангагдсан бол 2024 онд шаардлагатай 70 багийн эмчийг мотоциклээр унаажуулж, Цэнгэл сумын ЭМТөв болон аймгийн нэгдсэн эмнэлэг түргэн тусламжийн шинэ авто машинаар хангагдсан . </t>
  </si>
  <si>
    <t>Аймгийн дотоодын нийт бүтээгдэхүүний тооцоог үндэсний тооцооны системийн аргачлалын дагуу тооцож, эдийн засгийн үйл ажиллагааны бодит сектор болон албан бус эдийн засгийн салбараар тооцон уг тооцоогоор бүгд 1342 аж ахуйн нэгж байгууллагыг хамруулав. Эдийн засгийн салбар бүрээр хувийн аж ахуй, албан бус секторыг оруулан тооцсоноор 699.6 тэрбум төгрөгийн нэмэгдэл өртөг бий болсон байна. 2023 онд аймгийн ДНБ өмнөх оныхоос 6.2 хувиар өссөн байна. Аймгийн ДНБ-ийг бүтцээр нь авч үзвэл ХАА-н салбар 46.1 хувийг, үйлдвэрлэлийн салбар 12.2 хувийг, үйлчилгээний салбар 41.7 хувийг бүрдүүлж байна. Жилийн дундаж өсөлт 6.2 хувь байгаа нь баруун бүсийн дунджаас 2.6 пунктээр илүү, баруун бүсийн аймгуудаас Ховд, Говь- Алтай аймгийн дараа орж байна.</t>
  </si>
  <si>
    <t>Хүн амын ердийн хөдөлгөөний өөрчлөлтийн мэдээллийг засаг захиргааны анхан шатны нэгжээс байршлын хувьд (хот, хөдөө) явагдах хүн амын суурьшлын шилжих хөдөлгөөнийг хийх мэдээллийн санг сайжруулах зорилгоор 85 хүний мэдээллийг баталгаажуулж, хүлээгдэж буй 59 хүнийг бүртгэлд оруулсан.</t>
  </si>
  <si>
    <t xml:space="preserve"> 
2024 онд улсын хөрөнгө оруулалтаар 3 заал, хандив тусламжаар 1 цэцэрлэгт хүрээлэн ашиглалтад орсон. Ногооннуур суманд баригдаж буй Спорт цогцолборын барилга баригдаж дууссан. Аймгийн хэмжээнд нийт 36 зааланд хүүхэд залуучууд, иргэд дасгал хөдөлгөөнөөр хичээллэх боломж бүрдсэн. </t>
  </si>
  <si>
    <t xml:space="preserve">2023 оны 05 дугаар сард Стандарттай Баян-Өлгий хөтөлбөрийн хүрээнд ХАЛАЛ МЕНЕЖМЕНТИЙН ТОГТОЛЦООНЫ ТАЛААР ОЛОН УЛСЫН СУРГАЛТ ЗОХИОН БАЙГУУЛЛАА. Стандарт, Хэмжил зүйн газар НҮБ-ын Аж үйлдвэрийн хөгжлийн байгууллага (ЮНИДО)-тай хамтран “Халал менежментийн тогтолцооны Ерөнхий шаардлага болон Үйл явцын шаардлага OIC/SMIIC 2:2019 Тохирлын үнэлгээ-Халал баталгаажуулалтыг гүйцэтгэдэг байгууллагад тавих шаардлага” сэдэвт 2 өдрийн 16 цагийн олон улсын сургалтыг амжилттай зохион байгуулсан. Сургалтын сургагч багшаар Экспортыг дэмжих төслийн олон улсын зөвлөх Ахмед ажиллаж, сургалтад Баян-Өлгий аймгийн Стандарт, хэмжил зүйн хэлтсийн албан хаагчид, Хүнс, хөдөө аж ахуйн газрын хөнгөн, жижиг, дунд үйлдвэр, хоршоо, ахуйн үйлчилгээ хариуцсан мэргэжилтэн, Худалдаа аж үйлдвэрийн танхимын Баян-Өлгий аймаг дахь салбарын менежер нар амжилттай оролцон Олон улсын сургалтын гэрчилгээг гардан авлаа. Мөн Стандарттай Өлгий хөтөлбөрийн хүрээнд Халал итгэмжлэлийн анхдагч үнэлгээ Персийн булангийн итгэмжлэлийн төв (GAC) -ийн үнэлгээний баг халал менежментийн тогтолцооны баталгаажуулалтын талаар 2023 оны 10 дугаар сарын 28, 29, 30 -ны өдрүүдэд сургалт зохион байгуулж, Баян-Өлгий аймгийн Стандарт, хэмжил зүйн хэлтэстэй хамтарч ажиллав. Итгэмжлэлийн анхдагч үнэлгээг тус хэлтсийн Баталгаажуулалтын албаны үйл ажиллагаанд нэвтрүүлж буй GSO 2055-1, GSO-993 Тохирлын үнэлгээг Халал баталгаажуулалтын байгууллагуудад тавих шаардлага стандартын дагуу хийлээ. Энэхүү үнэлгээ нь UNIDO Mongolia - НҮБ-ын Аж үйлдвэр хөгжлийн байгууллагаас хэрэгжүүлж буй тохирлын үнэлгээний байгууллагуудыг чадавхжуулах төслийн хүрээнд хийгдэж байгаа бөгөөд тус байгууллагын Чанарын дэд бүтцийн үндэсний зөвлөх ажиглагчаар оролцсон байна.
</t>
  </si>
  <si>
    <t xml:space="preserve">Аймгийн Засаг даргын сумдын Засаг дарга нартай байгуулсан гэрээнд сум тус бүр шуурхай бэлэн байдлыг хангах зорилгоор дулаан гаражтай болох асуудлыг сумын орон нутгийн төсвөөс шийдвэрлэн хэрэгжүүлэх талаар тусгаж хэрэгжилтийг хангуулах арга хэмжээ авч ажиллаж, одоогийн байдлаар сумдын цагдаагийн хэсгүүд нь кабоны дэргэд шуурхай бэлэн байдлыг хангасан авто машин байрлах дулаан гаражтай ба Бугат сумын Засаг даргын Тамгын газар болон бусад сумдын Эрүүл мэндийн төвүүд төвлөрсөн халаалтад холбогдсон автомашины дулаан гаражтай болгосноор төрийн үйлчилгээг иргэдэд түргэн шуурхай, хүндрэл, чирэгдэлгүй хүргэх боломж бүрдсэн болно. </t>
  </si>
  <si>
    <t>2022 оны эхэнд Авлигатай тэмцэх газраас цахим хэлбэрээр зохион байгуулсан онлайн сургалтад шинээр томилогдсон 50 албан хаагчийг төлөвлөгөөний дагуу хамруулав. Уг сургалтад нийт 13 байгууллагын удирдлагууд болон шинээр томилогдсон албан хаагчид авлигын эсрэг анхан шатны сургалтад хамрагдсан болно.  Авлигын тухай ойлголт, авлигын хор хөнөөл, гэмт хэрэг түүнээс урьдчилан сэргийлэх сэдвээр байгууллагын албан хаагчдад болон 13 сумын Иргэдийн Төлөөлөгчдийн Хурлын төлөөлөгч нарт 2022 оны 04 дүгээр сарын 01-нээс 31-ний хооронд сургалт зохион байгуулсан. Авлигын эсрэг сургалт, сурталчилгаа, соён гэгээрүүлэх үйл ажиллагааг өөрсдийн нөөц бололцооны дагуу аймгийн хэмжээнд үйл ажиллагаа явуулж буй төрийн байгууллагуудад сургагч багш нарын хамт зохион байгуулж ажиллаж байна. Нийт 2 цагийн сургалтыг 13 байгууллагад очиж, албан хаагч нарт сургалт зохион байгуулав. Сургалтад нийт 800 гаруй албан хаагч хамрагдав. Төрийн албан хаагчийг авлигын эрсдэлээс урьдчилан сэргийлэх үйл ажиллагааг эрчимжүүлэх үүднээс Авлигатай тэмцэх газраас ирүүлсэн зөвлөмжийн хүрээнд аймгийн Засаг даргын захирамжаар байгуулагдсан ажлын хэсэг төлөвлөгөө боловсруулан хэрэгжүүлэхээр төлөвлөн ажиллаж байна. Авлигатай тэмцэх газраас зохион байгуулсан Авлигын эсрэг “Нэгдье” аяны хүрээнд зохион байгуулагдаж буй ажлуудыг олон нийтэд сурталчлан таниулах ажлыг амжилттай зохион байгуулан ажилласан. Уг аянд бүх төрийн байгууллага, сумдыг хамруулж, тухайн аймгийн төв болон сумдад орох, гарах замын хажууд байрлах самбарт байршуулсан. Мөн цахим сурталчилгааны материалыг Засаг даргын Тамгын газрын болон харьяа байгууллагуудын албаны цахим хуудас болон нийгмийн сүлжээгээр олон нийтэд хүргэх ажлыг тогтмол зохион байгуулан ажиллаж байна.</t>
  </si>
  <si>
    <t>Танхимын мэргэжлийн сургалтын үйл ажиллагааны хүрээнд  нийт 4 жилийн хугацаанд  хөгжлийн бэрхшээлтэй 13 иргэн хамрагдаж үнээс 8  иргэнийг ажлын байртай болгов. Үүнд:
• 2021 онд танхимын мэргэжил олгох түр сургалтад  хөгжлийн бэршээлтэй  4 иргэн  
• 2022 онд танхимын мэргэжил олгох түр сургалтад хөгжлийн бэршээлтэй 3 иргэн
• 2023 онд  эмэгтэйчүүдэд богино хугацааны ур чадвар олгох сургалтад 3 хөгжлийн бэрхшээлтэй иргэн 
•  2024 онд мэргэжил олгох сургалтад хөгжлийн бэрхшээлтэй 3 иргэн хамрагдаж ажлын байртай болсон</t>
  </si>
  <si>
    <t>Монгол улсын хэмжээнд “Ковид-19” халдварт цар тахлын дэгдэлт 2021-2022 онуудад бүртгэгдсэн. Дэлхийн эрүүл мэндийн байгууллагын зөвлөмж, УОК-оос гарсан тушаал, шийдвэрүүд, коронавируст халдварын цар тахлаас урьдчилан сэргийлэх, хариу арга хэмжээний стратеги төлөвлөгөөг үндэслэн аймгийн хэмжээнд шинэ коронавируст халдварын тохиолдлын үед авч хэрэгжүүлэх арга хэмжээний төлөвлөгөөг 6 удаа боловсруулж ажилласан. Эрсдэлийн үнэлгээг 5 удаагийн үнэлгээнд үндэслэн төлөвлөгөөнд тодотгол хийж шинэчилсэн. Цар тахалтай тэмцэх үйл ажиллагааг үе шаттай төлөвлөн хэрэгжүүлж,  Алтанцөгц, Баяннуур, Ногооннуур, Цагааннуур, Толбо сумдад мөн аймгийн Нэгдсэн эмнэлэгт аймгийн Засаг даргын захирамжаар дадлага сургуулилт зохион байгуулсан. Коронавируст халдвар /Ковид-19/-ын хүн амын дунд тархах болон дэгдэлтийн цар хүрээ тэлэх эрсдэлийн үнэлгээнд үндэслэн төлөвлөгөөг боловсруулсан. Эдийн засгийг сэргээх, аж ахуйн нэгж, байгууллагуудад дэмжлэг үзүүлэх, иргэдийн амьжиргааг дэмжих чиглэлээр иргэд, аж ахуйн нэгжийн цахилгаан, дулааны эрчим хүчний хэрэглээний төлбөр, цэвэр, бохир усны төлбөр зэрэгт хөнгөлөлт үзүүлж, гарсан зардлыг төрөөс төлөх арга хэмжээг 2022 оны 5 дугаар сарын 31-ний өдөр хүртэл үргэлжлэн хэрэгжсэн. 2022 онд Эрүүл мэндийн яамнаас ЗӨСТөвд 10.6 сая төгрөгийн өртөг бүхий 8 нэр төрлийн нийт 2697 ширхэг нэг удаагийн хамгаалах хувцас хэрэгсэл, 95.64 сая төгрөгийн өртөг бүхий 1 нэр төрлийн (хамгаалалтын нүдний шил) 10000 ширхгийг тус тус хуваарилан, ирүүлснийг хамгаалах хувцас хэрэгслийн нөөцөд хадгалан, бэлэн байдлыг хангаж ажилласан. Байгууллагын төсвийн нөөц бололцоогоор 2023 онд 926,000 төгрөгийн өртөг бүхий 2 нэр төрлийн (Жавелион, 96%-ийн этилийн спирт) халдваргүйжүүлэлтийн бодисын нөөц бүрдүүлсэн. Ковид-19 цар тахлын голомтын болон урьдчилан сэргийлэх халдваргүйжүүлэлтийн ажлыг зохион байгуулан, 2023 оны 3 дугаар сард Нисэх буудал, ”Медиана" ресторан, зочид буудал, Хөгжимт драмын театр, 2 иргэний гэрт тус тус КОВИД-19 цар тахлаас урьдчилан сэргийлэх халдваргүйжүүлэлтийг нийт 6 объектын 3030 мкв талбайд хийж гүйцэтгэв. 2024 оны 09 сарын байдлаар “Ковид-19” халдварт цар тахлын дэгдэлт гараагүй болно.</t>
  </si>
  <si>
    <t>Шинэ болон дахин сэргээж буй халдварт өвчнөөс урьдчилан сэргийлэх зорилгоор ЭМС-ын 2018 оны А/527,  2022 оны А/36, А/373 дугаар тушаалуудын  хэрэгжилтийг хангуулах зорилгоор эрүүл мэндийн байгууллагуудад 48 удаагийн танхим болон цахим хэлбэрийн сургалт зохион байгуулан мэргэжил арга зүйгээр ханган ажилласан. Мөн  орон нутгийн хэвлэл мэдээллийн хэрэгслээр 28 удаа "Томуу, томуу төст өвчин, гэдэсний халдвар,салхинцэцэг, тарваган тахал, хоолны хордлого, гар хөл амны өвчин,улаанбурхан,  салхинцэцэг" зэрэг өвчнөөс урьдчилан сэргийлэх талаар сэрэмжлүүлэг мэдээлэл хүргүүлсэн.  Баян-Өлгий аймагт халдварын анхны хавьтал  тохиолдол бүртгэгдсэн үед ПГУ шинжилгээ хийх лабораторын аппаратгүй байсан ба ХӨСҮТ-рүү машинаар болон онгоцоор сорьц тээвэрлэж,  Ховд аймагт ПГУ шинжилгээнд  2020-2021 онд  сорьц тээвэрлэлтээр ПГУ-аар 144 шинжилгээ хийгдсэн. Манай аймаг   молекул биологийн    лабораратори Sancure natch нуклейн хүчил ялгах аппарат, Bio rad cfx 96 ПСР –ийн аппарат 2021 оны 3 сарын 24-нд ашиглалтад орж шинжилгээ хийж эхэлсэн. ПГУ шинжилгээ хийх лабораторын  аппараттай болсноор  9649 удаагийн шинжилгээ хийсэн. Үүнээс 738 Говь-Алтай аймгийн шинжилгээг хийсэн. Түргэвчилсэн оношлуураар нийт 40260 шинжилгээг хийсэн. Мөн аймгийн хэмжээний сургууль, цэцэрлэгийн байгууллагын эрхлэгч, захирал ,  багш, арга зүйч, эмч нарын хамруулан халдварт өвчний чиглэлээр 12 удаагийн цахим болон танхим хэлбэрээр сургалт зохион байгуулж , нийтдээ 1256 хүн хамрагдсан. Мөн томуу, томуу төст өвчин, коронавируст халдвар, улаанбурхан, салхинцэцэг өвчнөөс урьдчилан сэргийлэх 2500 ширхэг гарын авлагаар хангаж ажилласан.2024 онд  улаанбурхан өвчний дэгдэлт гарсантай холбоотой аймгийн Улаан загалмай хорооны дэмжлэгтэй   2000 ширхэг улаанбурхан өвчнөөс сэргийлэх  зурагт хуудсыг гаргаж, сургууль цэцэрлэг,  олон нийтийн үзвэр үйлчилгээний газруудаар тарааж ард иргэдэд улаанбурхан өвчинөөс урдчилан сэргийлэх талаар сургалт, сурталчилгааны ажил зохион байгуулан ажилласан.</t>
  </si>
  <si>
    <t>2021 оны  3 дугаар сарын 18-ны өдөр ХӨСҮТ-өөс Sancure Natch cs болон Bio-Rad Cfx 96 тоног төхөөрөмжийн оношлуур болон дагалдах хэрэгслүүдийг хүлээн авч, 2021 оны 3 дугаар сарын 20-23-ны өдрийн хооронд лабораторийн ажлын урсгалыг оновчтой болгож, туршилтын шинжилгээг хийж, эхэлсэн.  Энэ хугацаанд Sancure Natch cs болон Bio-Rad Cfx 96 тоног төхөөрөмжийн оношлуур болон дагалдах хэрэгслүүд эвдэрсэн тохиолдол гараагүй. Манай аймгийн хэмжээнд 2021-2024 онд нийт 9649 хүний ПГУ шинжилгээ хийгдсэн.</t>
  </si>
  <si>
    <t xml:space="preserve">Улсын хэмжээнд Эрүүл мэндийн сайдын 2022 оны А/139 дүгээр тушаалын /2023 онд шинэчлэгдээд 379 дүгээр тушаал/ дагуу 2022 оны 05 дугаар сарын 01-ний өдрөөс эхлэн явагдаж байгаа эрт илрүүлэг 2024 оны 09 сарын байдлаар 37.5 хувьтай ба үүнээс 0-18 насны хүүхдийн үзлэг 63.9, 18-аас дээш насны үзлэг 19.1 хувьтай байна. Эрт илрүүлэг үзлэг оношилгоонд хамрагдсан нийт 12361 тохиолдол  буюу 25.4%-д  нь хоол боловсруулах замын, 25.2%-нь дотоод шүүрлийн, 16.8%-д нь зүрх судасны, 15%-д бөөр шээсний замын эмгэгүүд, бамбайн зангилаа нь нийт өвчлөлийн 22.6%, хөхний нэг болон олон зангилаа, шохойжилт, элэгний гемангиом, уйланхай, артерийн даралт ихсэлт зэрэг эмгэгүүд шинээр оношлогдсон байна. </t>
  </si>
  <si>
    <t xml:space="preserve">Глобаль сангийн санхүүжилтээр Буянт, Алтай, Дэлүүн, Толбо, Булган, Бугат, Сагсай, Цэнгэл, Улаанхус, Хөх хөтөл баг, Цагаанннуур, Ногооннуур сумдад мөн хилийн цэргийн ангиудын албан хаагч, цэргүүдэд 2022, 2023 онуудад аймгийн Нэгдсэн эмнэлгийн сүрьеэгийн эмч, эмэгтэйчүүдийн эмч, ЭХО, рентгений эмч, дотор, зүрхний эмч нар зүрхний цахилгаан бичлэг хийх, артерийн даралт хэмжих, амьсгал зүрхний цохилт тоолох, захын судсанд хүчилтөрөгч тодорхойлох, БЖИ тодорхойлох, сорилын шинжилгээ, захын цусанд өлөн үеийн сахар тодорхойлох, холестрин үзэх, эмэгтэйчүүдийн ЭХО, умайн хүзүүний эсийн шинжилгээ, хөхний  үзлэг хийж,  сумдад давхардсан тоогоор 7170 хүнийг эрүүл мэндийн цогц үзлэг шинжилгээнд хамруулан үйл ажиллагаа зохион байгуулсан. Цээжний рентген зурагт өөрчлөлттэй гарсан иргэдээс 1404  сорьцыг сумын эрүүл мэндийн төвүүдээс аймгийн Нэгдсэн эмнэлгийн сүрьеэгийн лабораторид тээвэрлэж, шинжилгээнд хамруулж, үзлэгээр сүрьеэгийн 6 шинэ тохиолдол илрүүлсэн. Биохими, шээсний шинжилгээ, В, С вирус, ДОХ, тэмбүүгийн хурдавчилсан аргаар шинжилгээнд 740 хүн хамрагдаж тэмбүүгийн эерэг тохиолдол 1, В вирусын эерэг тохиолдол 37, С вирусын эерэг тохиолдол 42 илэрсэн. 2024 онд Нэгдсэн эмнэлгийн эмч нарын баг явуулын тусламж үйлчилгээ үзүүлж, эрт илрүүлгийг 2024 оны 06 дугаар сарын 03-аас 07 дугаар сарын 09-ний өдрүүдэд зохион байгуулсан. Уг үзлэгт нийт 350 иргэн хамрагдаж үүнээс 280 хүний дүгнэлт гарсан.  Эрт илрүүлэг үзлэгээр  элэгний С вирус шинээр илэрсэн 5, элэгний В, Д вирус шинээр илэрсэн 11, Сүрьеэгийн сэжигтэй 1, хавдрын урьдал үе илэрсэн 3, Элэгний хорт хавдар оношлогдсон 3, таргалалттай, бодисын солилцооны өөрчлөлттэй оношлогдсон 46, тураалтай илэрсэн хүний тоо 1, артерийн гипертензи шинээр оношлогдсон 7, бамбайн зангилаа  82, хөхний фиброз, уйланхай 5 хүн тус тус оношлогдсон. 
</t>
  </si>
  <si>
    <t>"Өвчлөлийн тэргүүлэх 5 шалтгаанаар авч үзэхэд Хоол боловсруулах тогтолцооны өвчлөл 3061.5, Зүрх судасны тогтолцооны өвчлөл 2501.5, Шээс бэлгийн замын тогтолцооны өвчлөл 1972.01, Амьсгалын тогтолцооны өвчлөл 1962.05, Мэдрэл тогтолцооны өвчин 1034.3 ба хамгийн өндөр үзүүлэлттэй хоол боловсруулах тогтолцооны өвчлөл бол зүрх судасны тогтолцооны өвчлөл 2 дугаар байранд байна. Сүүлийн 4 жилийн дунджаас үзэхэд хоол боловсруулах замын өвчлөл өндөр үзүүлэлттэй байна. 2022-2024 онуудад Эрүүл мэндийн сайдын А/379 дүгээр тушаалын дагуу зохион байгуулагдах эрт илрүүлэг үзлэгийг сурталчлах, халдварт бус өвчин, тэдгээрийн эрсдэлт хүчин зүйлтэй тэмцэх, урьдчилан сэргийлэх талаар иргэд, бодлого боловсруулагч, шийдвэр гаргагчдын мэдлэг, хандлагыг сайжруулахад чиглэсэн сургалт, сурталчилгаа, ухуулга нөлөөллийн арга хэмжээг төрийн 22 байгууллагын 320 албан хаагч, хилийн цэргийн 0285 ангийн бие бүрэлдэхүүн бүх заставуудын 150, хилийн цэргийн 0165 дугаар ангийн 150, зэвсэгт хүчний 340 дүгээр ангийн 150 бие бүрэлдэхүүн, ЕБС, СӨББ-ын багш ажилчид нийт 360 хүнийг хамруулан ажилласан. Халдварт өвчинтэй тэмцэх, сэргийлэх арга хэмжээний төлөвлөгөө батлах тухай 2022 оны А/528 дугаар тушаалын хэрэгжилтийг ханган жилд 2 удаа халдварт өвчний хөтөлбөрийн биелэлтийг гаргаж, ЭМЯ, ХӨСҮТ-д хүргүүлж байна. Манай аймагт 2021 онд 11505, 2022 онд 2381, 2023 онд 405, 2024 онд(09 сар) 793 халдварт өвчний тохиолдол тус тус бүртгэгдэж, голомтын хариу арга хэмжээг тус тус зохион байгуулж ажилласан. 2021-2022 онуудад КОВИД-19 халдварын цар тахал, 2023-2024 онуудад салхинцэцэг өвчний дэгдэлт улс даяар гарсантай холбоотой халдварт өвчний тоо өндөр байна. Гепатиттай тэмцэх Дэлхийн өдрийг тохиолдуулан Нэгдсэн эмнэлгийн халдвартын тасаг, өрхийн эрүүл мэндийн төвүүдтэй хамтран 242 иргэнд Вируст гепатитын халдвараас хэрхэн сэргийлэх талаар сургалт сурталчилгаа хийж, 150 ширхэг гарын авлагаар хангаж ажилласан. “Зоонозын халдварт өвчнөөс урьдчилан сэргийлэх ажлыг эрчимжүүлэх” сэдэвт цахим сургалтыг Эрүүл мэндийн газрын даргын баталсан хөтөлбөрийн дагуу зохион байгууллаа. Тус сургалтад Нэгдсэн эмнэлэг, сум, өрхийн эрүүл мэндийн төвүүдийн их эмч, нийгмийн эрүүл мэндийн ажилтан, вакцинаторууд нийт 32 хүн оролцлоо. Өлгий сумын 340, 0285 дугаар цэргийн ангиудын хүсэлтийн дагуу эрүүл мэндийн боловсрол олгох , мэдлэгийг дээшлүүлэх зорилгоор "Салхинцэцэг өвчнөөс урьдчилан сэргийлэх, Эрүүл хооллолт" сэдэвт сургалт явуулж , сургалтад нийтдээ 200 хүнийг хамруулсан.</t>
  </si>
  <si>
    <t xml:space="preserve"> Алтанцөгц, Бугат, Дэлүүн, Цэнгэл, Улаанхус сумын эрүүл мэндийн төвүүд төвлөрсөн ариун цэврийн байгууламж болон нүхэн жорлон хоёуланг нь ашигладаг. Эрүүл мэндийн байгууллагуудын  25% нь дотоод ариун цэврийн байгууламж , 43 % нь гадны ариун цэврийн байгууламж, 32% нь хоёуланг нь ашигладаг байна. Эрүүл мэндийн байгууллагуудад нийт 19 нүхэн жорлон байдаг бөгөөд үүний 11 буюу 57,8% нь сайжруулсан, 8 буюу 42,2% нь нүхэн жорлон ,угаадасны нүх техникийн шаардлага MNS 5924:2015 стандартын шаардлага хангаагүй байна. Гадна байрлах ариун цэврийн байгууламж ашиглаж байгаа нийт 15 нэгжийн 18 нүхэн жорлонгийн 6 нь сайжруулсан,  5 нь стандартын шаардлага хангахгүй нүхэн жорлон ашиглаж байна. Эрүүл мэндийн төвүүдийн 6 буюу 39% нь ажилчдад зориулсан тусдаа ариун цэврийн байгууламжтай, 11 буюу 61% нь амбулаториор үйлчлүүлэгчид, эрүүл мэндийн ажилтан, хэвтэн эмчлүүлэгчид хамт ашигладаг ариун цэврийн байгууламжтай байна. Цэвэрлэгээ, халдваргүйжүүлэлт: Эрүүл мэндийн байгууллагууд өрөө тасалгаа болон ариун цэврийн өрөө, суултуур, угаалтуурыг жавелион, нүхэн жорлонг жавелион, хлорын шохойгоор халдваргүйжүүлэлт хийдэг.</t>
  </si>
  <si>
    <t>Аймгийн хэмжээнд дархлаажуулалтын ажлыг зохион байгуулах нэгжүүд болох 13 сум, 1 тосгон, 4 өрхийн эрүүл мэндийн төв, Нэгдсэн эмнэлгийн төрөх тасагт 1 нийт 19 дархлаажуулалтын нэгж тарилгатай халдварт өвчний тандалтыг хийж,15 төрлийн вакцин хэрэглэж байна. • 2021-2024 оны 8 сарын байдлаар аймгийн хэмжээнд элэгний В вирустэй эхээс төрсөн 62 хүүхдийг нь В вирусээс хамгаалах Хепабиг вакцинаар дархлаажуулсан. • 2021 онд товлолт дархлаажуулалтын хамралтын хувь 96,2%, 2022 онд товлолын дархлаажуулалтын хамралтын хувь 97.3%, 2023 онд дархлаажуулалтын хамралтын хувь 96%, 2024 оны 8 сарын байдлаар товлолын дархлаажуулалтын хамралтын хувь 94.1%, вакцин тус бүрээр нь авч үзвэл БЦЖ 99.2%, В гепатит 99.2%, Халдварт саа 94.3%, Тавт 93%, Халдварт саагийн эсрэг идэвхгүйжүүлсэн вакцин 93%, УГУ 87%, А гепатит 94.2%, ПЕВ 93%-ийн хамралттай байна. • 2021-2024 он хүртэлх аймгийн хэмжээнд Коронавируст халдварын эсрэг нийт 164005 хүн тун вакцин таригдсан. 1-р тунд 67266 иргэн хамрагдаж 91.3%, 2-р тунд 64119 иргэн хамрагдаж 85.3%, 3-р тунд 18-аас дээш насны 31065 иргэн хамрагдаж 50.7%, 4-р тунд 1555 иргэн хамрагдаж 2.7% хамралттай байна. • 2021-2024 онд тарилгатай халдварт өвчинд тандалт хийх зорилгоор Цагааннуур, Ногооннуур сумдаас тандалтын журмаар 20 хүүхдээс, Аймгийн Нэгдсэн эмнэлгийн Хүүхдийн тасаг 10 хүүхдээс цочмог сул саажилтын сорьц цуглуулж, НЭМҮТ-ийн Полимиелитийн лабораторид илгээж, шинжлүүлэхэд хариу нь бүгд сөрөг гарсан болно.</t>
  </si>
  <si>
    <t xml:space="preserve">Аймаг, сумдын  батлагдсан төсөв, төсвийн тодотгол зэргийг орон нийтэд  ил болгон ажиллаж байгаа ба  жил бүр батлагдсан төсөв болон дараа жилийн төсвийн төсөл мөн жилийн дундуур хийсэн төсвийн тодотгол зэрэг мэдээллийг  шилэн данс болон байгууллагын цахим хуудсанд тухай бүр  байршуулан ажилласан . Мөн Дэлхийн зөн олон улсын байгууллагатай хамтран орон нутгийн төсвийг  иргэдэд ойлгомжтой байх үүднээс зурган хэлбэрээр  "Иргэдийн төсөв" эмхэтгэл бэлтгэж 750 ширхэг хэвлүүлэн тараасан болно. </t>
  </si>
  <si>
    <t xml:space="preserve"> Татвар төлөгчийн бүртгэл, тайлагнал, лавлагаа , төлөлт 100% цахимжсан болно. Төрийн үйлчилгээний үйл ажиллагаанд технологийн дэвшлүүдийг ашиглан иргэдэд илүү амар үйлчилгээг үзүүлэх боломжийг нэвтрүүлэх зорилгоор Гэрэгэ Киоск ХХК-ны тоног төхөөрөмжийг орон нутгийн төсвөөс 8.5 сая төгрөгөөр худалдан авч, ашиглаж байгаа болно.</t>
  </si>
  <si>
    <t>2021 оны 03 дугаар сарын 04-ний өдрийн А/165 дугаар Аймгийн Засаг даргын захирамжаар 1357 м.кв газар шийдэгдсэн.</t>
  </si>
  <si>
    <t>Татварын албанд бүртгэлтэй үйл ажиллагаа явуулж байгаа аж ахуйн нэгжүүдийн судалгааг авч, нийгмийн даатгалд хамрагдаагүй аж ахуйн нэгжүүдийн удирдлагуудтай нийгмийн даатгалын тухай хууль тогтоомжуудын талаар мэдээлэл өгч, уулзалт зохион байгуулав.Мөн нийгмийн даатгалын хууль, тогтоомжийг сурталчлав. Үүний үр дүнд шинээр 71 аж ахуйн нэгж нийгмийн даатгалд шинээр хамрагдав.  2023 онд үйл ажиллагаа явуулж байгаа аж ахуйн нэгжүүдийн 74 хувийг хамруулж байсан бол 2024 онд үйл ажиллагаа явуулж байгаа аж ахуйн нэгжүүдийн  78 хувийг буюу нийт 782 ажил олгогчийг нийгмийн даатгалд хамруулав.</t>
  </si>
  <si>
    <t xml:space="preserve">Байгууллагын мэдээллийн ил тод байдлыг хангах ажлын хүрээнд тус аймгийн bayan-olgii.gov.mn  цахим хуудсыг 5.0 сая төгрөгөөр шинэчилсэн бөгөөд баяжуулалтын ажил хийгдсэн. www.bayan-olgii.gov.mn цахим хуудсаар дамжин бусад сум, байгууллагын цахим хуудсанд нэвтрэх боломжтой болсон ба иргэдийг төрийн үйл ажиллагааны цаг үеийн мэдээ, мэдээллээр шуурхай хангах боломж бүрдсэн. Мөн Засгийн газрын 2024.09.04 өдрийн 31 дүгээр тэмдэглэлд Төрийн байгууллагын нэгдсэн  https://www.gov.mn/mn  цахим хуудсыг ашиглалтад оруулж  2024.10.01 өдрөөс Төрийн байгууллагуудад баяжуулалтын ажлыг эхлүүлэхээр болсон. Манай аймагт бүртгүүлэх ёстой төрийн 56 байгууллагын 38 байгууллага баяжуулалт хийх эрх авсан.  </t>
  </si>
  <si>
    <t xml:space="preserve">Иргэдэд төрийн үйлчилгээг хүнд сурталгүй, түргэн шуурхай, хүртээмжтэй хүргэх үүднээс Аймгийн ЗДТГ-ын дэргэд Төрийн үйлчилгээний нэгдсэн төв үндсэн 7 ажилтантайгаар үйл ажиллагаагаа тогтмол явуулж байна. E-Mongolia интернет аппликейшний бүхий л төрлийн мэдээлэл, лавлагааг хэрхэн авах талаарх зааврыг иргэдэд сурталчлан таниулж, дээрх апп-ыг иргэдийн гар утсанд нь суулгаж өгөх, мөн бүхий л төрлийн мэдээлэл, лавлагааг газар дээр нь хэвлэн гаргаж өгч ажиллаж байна. </t>
  </si>
  <si>
    <t xml:space="preserve">2021 онд байгууллагын төсөв болон төслийн шугамаар нийт 39 ширхэг компьютер авсан . Алслагдсан орон нутагт амьдарч байгаа иргэдэд үзүүлэх оношилгооны чанар хүртээмжийг сайжруулахын тулд аймгийн хэмжээний бүх сумын эрүүл мэндийн төвүүдийг ДЭМБайгууллагын санхүүжилтээр мобайл технологи хэрэгжүүлэх ажлын хүрээнд 18 ширхэг комьпютерээр хангасан. 2022 онд Эрүүл Мэндийн сайдын А/799 дүгээр тушаалын дагуу "Бүсийн оношилгоо, эмчилгээний төвүүдийн эмнэлгийн тусламж, үйлчилгээний чадавхыг нэмэгдүүлэх төсөл арга хэмжээ"-ний хүрээнд Эрүүл мэндийн салбарын цахим шилжилтийн бэлэн байдлыг хангах зорилгоор аймаг, орон нутгийн эрүүл мэндийн байгууллагуудад нийт 84 ширхэг иж бүрэн компьютерыг хуваарилж өгсөн. 2024 оны 05-р сард ЭМЯ-аас "Цахим Монгол" арга хэмжээг манай аймагт зохион байгуулав. Эрүүл мэндийн салбарын цахим шилжилтийн бэлэн байдлыг хангах зорилгоор 2024 онд орон нутгийн хөгжүүлэх сангийн хөрөнгөөр аймгийн эрүүл мэндийн салбарт нийт 26 ширхэг компьютер өгсөн бол, эрүүл мэндийн байгууллагууд өөрсдийн давсан орлого болон цахим дэлгүүрээс 8 ширхэг иж бүрэн компьютерыг худалдан авч үйл ажиллагаандаа ашиглаж байна. Иймд эрүүл мэндийн анхан шатны байгууллага болон өрхийн эрүүл мэндийн төвүүд өөрсдийн хэрэгцээг бүрэн хангаж, ард иргэдэд үзүүлэх цахим үйлчилгээг түргэн шуурхай хүргэж ажиллаж байна. </t>
  </si>
  <si>
    <t xml:space="preserve">Телемедициний сүлжээг өргөтгөж, алслагдсан зарим сумыг аймагтай, аймгийн нэгдсэн эмнэлгийн тасгуудыг 3 дугаар шатлалын эмнэлгүүдтэй холбож, ажиллах арга хэмжээг өргөтгөх ажлын хүрээнд 2023-2027 онд хэрэгжүүлэх Люксембургын ЗГ-ын тусламжаар "Эх нярайн зайн оношилгоог өргөжүүлэх" тусламжид  Булган, Ногооннуур сумууд сонгогдоод ажлын хэсгийн хүмүүс 2023 оны 5-р сард ажиллаж уулзалт хийж улмаар 2023 оны 12 сард тус хоёр сумыг телемедицин тоног төхөөрөмжөөр хангасан. Аймгийн Эрүүл мэндийн газрын харьяа Нэгдсэн эмнэлэг төрөх тасаг ЭХЭМҮТөв телемедицинээр, Булган, Ногооннуур сумууд аймгийн Нэгдсэн эмнэлэгтэй телемедицинээр холбогдож 2024 оны 10 сарын байдлаар Нэгдсэн Эмнэлэг байгууллагууд хооронд телемедицин, ZOOM, Google meet, утсаар болон цахимаар 39 удаа хурал зөвлөгөө, 81 удаагийн сургалтыг харьяа байгууллагууд болон дээд шатны байгууллагуудтай хийсэн. Үүнээс цахим сургалт 21, зөвлөгөө өгсөн 23, зөвлөгөө авсан 84 удаа холбогдсон байна. Телемедицин сүлжээг ашигласнаар холыг ойртуулж, цаг хугацаа хөрөнгө зардлыг ихээхэн хэмнэж түргэн шуурхай үйлчилгээ үзүүлэн ажиллаж байна. </t>
  </si>
  <si>
    <t>Алслагдсан орон нутагт амьдарч байгаа иргэдэд  үзүүлэх оношилгооны чанар хүртээмжийг  сайжруулахын тулд аймгийн хэмжээний бүх сумын эрүүл мэндийн төвүүдийг ДЭМБайгууллагын санхүүжилтээр мобайл технологи хэрэгжүүлэх ажлын хүрээнд зөөврийн ЭКГ, ЭХО, комьпютер, даралтын аппарат, пульсоксиметр, 4 төрлийн оношлуураар хангасан. Мөн ДЭМБ-ын дэмжлэгээр   хүүхдийн тусламж хариуцдаг өрх,тосгон, сум,аймгийн нэгдсэн эмнэлгийн   хүүхдийн тусламж хариуцсан эмч нарт шаардлагатай тоног төхөөрөмж хуваарилсан ба  нийт 197.7 сая төгрөгийн санхүүгийн дэмжлэг авсан. Эрүүл мэндийн газар нь ЭХЭМҮТ-тэй хамтарч анхан шатны Эрүүл мэндийн төвүүд, Нэгдсэн эмнэлгийн хүүхдийн эмч, нярайн эмч, нүдний эмч нийт 33 эмчийг хамруулсан  сургалтыг  зохион байгуулж, сургалтад хамрагдсан эмч нарыг дутуу нярайн ретинопатийг эрт үед илрүүлэг багаж тоног төхөөрөмжөөр хангаж ажилласан.  Одоогоор уг төслийн хүрээнд   хүн халдварт бус өвчний эрт илрүүлэг, эх, хүүхдийн эрүүл мэндийн үзлэг, шинжилгээ, эрүүл мэндийн боловсрол олгох хөтөлбөрт хамрагдсан бөгөөд явуулын эрүүл мэндийн тусламж үйлчилгээнд шаардлагатай , тоног төхөөрөмж /зөөврийн ЭКГ, ЭХО, цусны даралт хэмжигч, хурдавчилсан оношлуур, ухаалаг таблет гэх мэт/-ийг нийлүүлж, эрүүл мэндийн ажилтнуудад мобайл тоног төхөөрөмжүүдийг ашиглах мэдлэг чадварыг дээшлүүлэх сургалтуудыг зохион байгуулж, эмнэлгийн мэргэжилтнүүдийг чадавхжуулсан юм. Энэ ажлын хүрээнд 2023 оны 10 сарын байдлаар Сум өрхийн эрүүл мэндийн төвүүдэд Зөөврийн ЭКГ ашиглаж 1619, Зөөврийн ЭХО-2387, даралт хэмжигчээр- 4738 хүн үзлэг хийсэн.</t>
  </si>
  <si>
    <t xml:space="preserve">  Эрүүл мэндийн яам, Улсын  төв эмнэлгүүд болон сургалт эрхлэгч байгууллагуудаас зохион байгуулагдсан цахим сургалт, зөвлөгөөн уулзалтад тухай бүр холбогдох эмч мэргэжилтнүүдийг хамруулан ажилласан.  2024 онд Аймгийн  эрүүл мэндийн салбарын хүний нөөцийн төлөвлөлтийн дагуу  салбар нэгжүүдээс 2024-2025 онд улсын төсвийн санхүүжилтээр, байгууллагын зардлаар суралцуулах эмч, эмнэлгийн мэргэжилтний захиалгыг хийж,   Эрүүл мэндийн сайдын 2024 оны А/125 дугаар тушаалаар батлагдсан  хязгаарын дагуу эмч мэргэжилтнүүдийг  улсын төсвийн санхүүжилтээр суралцуулж байна. Тайлангийн жилд үндсэн мэргэшлийн сургалтад  Дотрын анагаах  судлал 2,  Эх барих эмэгтэйчүүд судлал 1, Хүүхэд судлал 1, яаралтай тусламж судлалаар 1 , хүүхдийн нүүр ам  судлал 1,  дүрс оношилгоо судлал 1, мэдээгүйжүүлэлт судлал 1  нийт 14 эмчийг үндсэн мэргэшлээр, төрөлжсөн мэргэшлийн 6 сарын сургалтад 8 их эмч, мэргэжил дээшлүүлэх сургалтад 5 эмчийг хамруулсан бол сувилагч, эмнэлгийн тусгай мэргэжилтний 3 сарын  төрөлжсөн мэргэшлийн сургалтад 34 мэргэжилтэн,дээшлүүлэх сургалтад 6 сувилагчийг тус тус хамруулан ажилласан.   Анхан шатны эрүүл мэндийн байгууллагуудын 3 сувилагч,  5 багийн бага эмчийг  БНХАУ-ын хөх хотод богино хугацааны сургалтад тус тус хамрагдсан болно.                                                                                           </t>
  </si>
  <si>
    <t xml:space="preserve">  Хөдөө орон нутагт ажиллаж байгаа зарим эмч нарыг орон нутгаас нь орон байраар ханган ажиллаж байна.Үүнд:  Ногооннуур сумын  эрүүл мэндийн төв 2 , Цагааннуур тосгоны эрүүл мэндийн төвд 2 эмнэлгийн мэргэжилтэн ,  Алтанцөгц сумын 1 багийн бага эмчийг, Улаанхус , Толбо сумын ЭМТөвүүд тус бүр 1 эрүүл  мэндийн ажилтанг  тухайн эрүүл мэндийн харьяанд байгаа эмнэлгийн орон сууцаар хангасан. 
Төрөлжсөн мэргэжлийн болон мэргэжил дээшлүүлэх сургалтад байгууллагын болон улсын төсвийн санхүүжилтээр  1-3 сарын сургалтад  хамрагдсан эмч, эмнэлгийн мэргэжилтний 3 хүртэлх сарын үндсэн цалин, замын зардлыг үндсэн байгууллагаас  гэрээний дагуу төлж байна.   2021-2024 онд  150 гаруй эмч эмнэлгийн мэргэжилтэн  сургалтад хамрагдаж нийгмийн асуудлыг шийдвэрлүүлсэн. Улсын хөрөнгөөр давтан сурч байгаа болон , хүүхэд асрах чөлөө авсан гэх зэрэг албан хаагчдын НДШ-ийг Засгийн газрын 1994 оны 212 дугаар тогтоолын 2 дугаар хавсралтанд заасны дагуу үндсэн байгууллагаас нь төлж байгаа болно. 2021 онд Эрүүл мэндийн сайдын А/496 дугаар тушаалаар  Коронавируст халдвар (ковид-19)-ын эрсдэлээс урьдчилан сэргийлэх , хариу арга хэмжээнд ажилласан эрүүл мэндийн салбарын 952 албан хаагчдад  952 сая төгрөгийн  урамшуулал, мөн Эрүүл мэндийн сайдын 2021 оны А/585 дугаар тушаалын дагуу өрх , сум, тосгоны Эрүүл мэндийн төв, ЗӨСТөв, Сансар эмнэлэг,  Нэгдсэн эмнэлгийн 951 эрүүл мэндийн ажилтанд 372.2 сая төгрөгийн нэг удаагийн мөнгөн тэтгэмж олгогдсон.   </t>
  </si>
  <si>
    <t xml:space="preserve">2021 онд НҮБ-ийн Хүн амын сан, Люксембургийн Засгийн газрын дэмжлэгтэйгээр сумдын эрүүл мэндийн төвүүдийн 72 багийн эмч нарт анхан шатны  эрүүл мэндийн тусламж үйлчилгээ үзүүлэхэд ашиглах нийт 119 сая төгрөгийн үнэ бүхий багц цомгоор хангаж, үйл ажиллагаанд дэмжлэг үзүүлэн ажилласан.  2023 онд Багийн эмч нарын ажиллах орчин эмнэлгийн шаардлагатай тоног төхөөрөмжөөр хангах чиглэлээр ЭМЯ-аас нийлүүлэгдсэн пульсоксиметрийг сумын тус бүрийн 2 багийн эмчид  нийт 26 ширхгийг пульсоксиметрээр хангагдсан. Ногооннуур сумын эрүүл мэндийн төв 6 багийн эмчийг шинэ нөүтбүүктэй болгосон. Сагсай сумын эрүүл мэндийн төвийн 2-р багийн эмч Орон нутгийн хөгжлийн сангаас шинэ мотоциклээр хангагдсан.Эрүүл мэндийн сайдын 2024 оны 03 дугаар сарын-1 өдөр А/103 дугаар тушаалын дагуу бүх багийн эмч нарыг Багийн эмчийн үзлэгийн багц цүнхээр 100% хангахаас гадна 70 багийн эмчийг Sanya маркийн  шинэ мотоциклоор хангасан.                                                                                                                              </t>
  </si>
  <si>
    <t>Аймгийн Нэгдсэн эмнэлгийн төрөх тасгийг Амаржих газар болгох талаар судалгаа, нөхцөл байдлын шинжилгээ хийж, Засгийн газраас ирсэн Сайдууд болон УИХ-ын гишүүдэд газар дээр нь танилцуулж, шийдвэрлүүлэх  хүсэлтээ Эрүүл мэндийн яаманд хүргүүлсэн боловч шийдэгдээгүй.</t>
  </si>
  <si>
    <t xml:space="preserve">1. Сагсай, Цэнгэл, Дэлүүн, Толбо, Бугат сумын эрүүл мэндийн төвүүдэд “Орон нутгийн нөхөн үржихүйн насны эмэгтэйчүүд болон жирэмсэн эхийн нэрийн хяналтыг зохицуулах журам’’-ын хэрэгжилтэд хяналт-үнэлгээ хийгдэж, зөвлөмж хүргүүлэн ажилласан.  2.  Жирэмсний хяналтын чанарыг сайжруулах, жирэмсэн эх болгоныг эрүүл мэндийн тусламж, үйлчилгээнд тэгш хамруулах зорилгоор “Нэрийн хяналтын журам”-ыг нэвтрүүлж, хяналтад байгаа жирэмсэн эхийг товлолын хугацаанд ирсэн үгүйг тэмдэглэх журнал гаргаж, 7 хоног тутам дүгнэж, ирээгүй жирэмсэн эхэд холбогдож шалтгааныг тодруулж байхыг сум, өрхийн эмч нарт үүрэг болгосон.  3. Төрөх тасгийн амбулаториор үйлчлүүлж байгаа жирэмсэн эхчүүдийн  Жирэмсэн эхийн хяналтын хөтөч картанд хяналт үнэлгээ хийж, зөвлөмжийг харьяа эрүүл мэндийн байгууллагуудад албан даалгавраар хүргүүлэн ажилласан.  4. Орон нутгийн 21 цагийн радиогоор "Жирэмсэн эхийн хяналтын ач холбогдол"-ын талаар мэдээлэл хүргүүлсэн. Уг мэдээллийг фейсбүүк хуудсаар 7400 хүн сонсож, 506 хүн лайк дарж, 12 хүн сэтгэгдлээ үлдээсэн байна. 5. “Жирэмсэн эхийн жирэмсний хяналтын ач холбогдол”-ын талаар “Дербес” телевизээр мэдээлэл өгсөн бөгөөд цахим хуудсаар 33 удаа түгээж 2100 хүн үзэж, 278 хүн лайк дарж, 80 хүн сэтгэгдэл бичиж үлдээсэн байна.Харьяа бүх эрүүл мэндийн байгууллагаас жирэмсэн эхийн болон өндөр эрсдэлтэй эхийн мэдээг авч нэгтгэн, төрөх тасагт хүргүүлж давхар хяналт тавьж байна. Энэ хяналт сайжирснаар 2024 оны 9 сарын байдлаар гэрийн төрөлт бүртгэгдээгүй, дутуу төрөлт өмнөх оноос 23 тохиолдлоор буурч 3.2% болсон. Нялхсын эндэгдэл өмнөх оны мөн үеэс 4.8 промилээр, перинаталь эндэгдэл 2.3 промилээр, 5.4 промилээр тус тус буурсан үзүүлсэн. Эхийн эндэгдэл бүртгэгдээгүй.  Харьяа өрх, сумын эрүүл мэндийн төвүүдэд Жирэмсэн эхийн хяналт, 0-5 настай хүүхдийн идэвхтэй хяналтыг сайжруулах суурь өвчтэй хүүхдийг илрүүлж эрүүлжүүлэхэд нэгдсэн нэг мэдээллийн сантай болж хяналт тавихаар Google sheet программ-д оруулж нэрийн хяналтыг нэвтрүүлэн ажиллаж байна.                                          </t>
  </si>
  <si>
    <t>Нийгмийн халамжийн тухай хууль, Ахмад настны тухай хууль, Хөгжлийн бэрхшээлтэй хүний эрхийн тухай хууль болон бусад журам, тушаал, эрх зүйн баримт бичгийн хэрэгжилтийг ханган тэтгэвэр, тэтгэмж, хөнгөлөлт, тусламжийг цаг тухайд чирэгдэлгүй олгох ажлыг үр дүнтэй зохион байгуулж, нийгмийн халамжийн 16 төрлийн 70 үйлчилгээг “И-Халамж” халамжийн нэгдсэн цахим системээр олгон ажилласан.Нийгмийн халамжийн тэтгэвэр, тэтгэмж, хөнгөлөлт, тусламжид нийт    90149      иргэн хамрагдаж улсын төсвөөс   64,9 тэрбум төгрөг, орон нутгийн төсвөөс 40,2 сая төгрөг зарцуулсан. Нийгмийн халамжийн сангаас олгож буй халамжийн тэтгэвэр, тэтгэмжийн хэмжээ жил бүр нэмэгдэж  зорилтот бүлгийн өрх-иргэний амьжиргааны түвшин зохих хэмжээгээр дээшилсэн.</t>
  </si>
  <si>
    <t xml:space="preserve"> Хөгжлийг бэрхшээлтэй хүүхдийн "Хөгжил" төвд 2024 онд орон нутгийн төсвөөс 30.0 сая төгрөгийн санхүүгийн дэмжлэг үзүүлж  уг төвийн үйл ажиллагаа хэвийн тасралтгүй явагдах боломжоор хангагдсан. ХБХЭМБНХСКомиссын хурлын шийдвэрээр хөгжлийн бэрхшээлтэй 430 хүүхдүүдэд нийгмийн халамжийн сангаас сар болгон асаргааны тэтгэмж, бусад хөнгөлөлт тусламжийг олгон мэдээ мэдээллээр ханган ажиллаж байна. </t>
  </si>
  <si>
    <t xml:space="preserve">Малын гаралтай түүхий эд боловсруулах чиглэлээр үйл ажиллагаа явуулдаг 1 ахмад настанд 4.0 сая төгрөгийн эргэн төлөгдөх нөхцөлтэй санхүүгийн дэмжлэг олгов. Газар тариалангийн чиглэлээр үйл ажиллагаа явуулдаг 6 ахмад настанд 32.0 сая төгрөгийн 24 сарын дотор 100% эргэн төлөгдөх нөхцөлтэй санхүүгийн дэмжлэг олгож, 6 иргэн ажлын байраар хангагдав. Мөн хүлэмжийн аж ахуй эрхэлдэг хөгжлийн бэрхшээлтэй 1 иргэнд 36 сарын дотор 50 хувийг эргэн төлөх нөхцөлөөр 6.0 сая төгрөгийн санхүүгийн дэмжлэг олгож 1 ажлын байр бий болгов.  Нийтийг хамарсан ажлын хүрээнд 14 аж ахуйн нэгж байгууллагад 329 иргэнийг түр ажлын байраар ханган ажиллаж 89.6 сая төгрөг зарцуулав. Байгаль орчныг хамгаалах, мод тарих ногоон ажлын байр бий болгох үйл ажиллагаанд нутгийн захиргааны байгууллага, аж ахуй нэгжээс ирүүлсэн 12 төслөөс 10 төслийг сонгон шалгаруулсан. Нийгмийн дэмжлэг тусламж зайлшгүй шаардлагатай өрхийн гишүүнийг түлхүү хамруулсан бөгөөд 130 иргэнийг ажиллуулан 48 920,0  мянган төгрөг зарцуулагдсан. Санхүүгийн дэмжлэг үзүүлэх үйл ажиллагааны "Иргэнд олгох санхүүгийн дэмжлэг үзүүлэх" арга хэмжээнд 96 иргэнд хамрагдаж, үүнээс малын гаралтай түүхий эд боловсруулах чиглэлээр үйл ажиллагаа явуулдаг 7 иргэн, газар тариалангийн чиглэлээр үйл ажиллагаа явуулдаг 1 иргэн  хамрагдсан ба нийт 28.0 сая төгрөгийн санхүүгийн дэмжлэг үзүүлж, байнгын ажлын байраар ханган ажиллав. </t>
  </si>
  <si>
    <t>Хөдөлмөрийн тухай хууль, Хөдөлмөрийн аюулгүй байдал, эрүүл ахуйн тухай хуулийн  талаарх  29  удаагийн сургалтыг Хөдөлмөрийн аюулгүй байдал, эрүүл ахуйн  салбар зөвлөлтэй хамтарч аймгийн төвийн 41 аж ахуйн нэгж байгууллага, Толбо, Дэлүүн, Сагсай, Цэнгэл, Улаанхус, Бугат зэрэг 6 сумын 21 аж ахуйн нэгж байгууллага буюу нийт 62 аж ахуйн  нэгж, байгууллагад зохион байгуулсан. 29 удаагийн сургалтад 62 аж ахуйн нэгж байгууллагын  1230 иргэн хамрагдсан ба ганцаарчилсан мэдээлэл, зөвлөгөө өгөх арга хэмжээнд 268  иргэнийг тус тус хамруулсан.  Хөдөлмөрийн тухай хууль, ХАБЭА-н тухай хууль, ҮОМШӨ-ний даатгалын сан, хөдөлмөрийн аюулгүй байдлын талаар гарын авлага, материалаас 1600 ширхгийг хэвлүүлэн тарааж, мэдээллээр хангасан.Мөн орон нутгийн радио, телевизээр Хөдөлмөрийн тухай хууль, Хөдөлмөрийн аюулгүй байдал, эрүүл ахуйн тухай хуулийн талаар 9 удаагийн мэдээлэл бэлтгэн, хуулийг сурталчлан ажиллав.</t>
  </si>
  <si>
    <t xml:space="preserve"> Өвлийн спортын төрлөөр хичээллэгчдийн тоог нэмэгдүүлэх, сурталчлах зорилгоор амралтын өдрүүдэд Ховд гол, Толбо нуур, зэрэг газруудад хамт олон, гэр бүлээрээ гарч биеийн тамирын арга хэмжээ зохион явуулах аяныг нээлттэй зарлаж иргэдийг идэвхтэй хамруулав. МОНГОЛ УЛСЫН ЕРӨНХИЙЛӨГЧИЙН 2010 оны 53 дугаар зарлигийг хэрэгжүүлэх ажлын хүрээнд “БИЕ БЯЛДРЫН ТҮВШИН ТОГТООХ СОРИЛ”-ын аяны хүрээнд аймгийн хэмжээний 36 цэцэрлэгийн 5800 хүүхэд, ЕБС-ийн 4000 хүүхэд нийт 9800 хүүхдээс сорил авч нэгдсэн санд  шивэлт хийгдсэн. “Иргэдийн бие бялдрын хөгжил, хөдөлгөөний идэвхийг сайжруулах нь" сэдэвт бүсийн сургалт 2024 оны 04-р сарын 02-нд Ховд аймагт зохион явагдсан. Уг сургалтад аймгийн БТСГ-ын ажилчид, аймгийн төвийн болон сумдын цэцэрлэгийн биеийн тамирын багш, арга зүйч нар нийт 50 хүн хамруулсан. Монгол Улсын Ерөнхийлөгчийн санаачлан хэрэгжүүлж буй “Эрүүл Монгол хүн” үндэсний хөдөлгөөн арга хэмжээний хүрээнд “Цаг гаргая” “Энэ жилдээ-Эрүүл жиндээ” аяныг 3 сарын хугацаанд амжилттай зохион явуулсан.  Аяны арга хэмжээнд төрийн болон төрийн бус байгууллагын ажилтан, албан хаагчид болон нийт 360 хүн  идэвхтэй хамрагдсан. 
</t>
  </si>
  <si>
    <t xml:space="preserve">Ази тив, Олон улс, улсын аварга шалгаруулах тэмцээнд амжилттай оролцож медаль хүртсэн тамирчид, түүний дасгалжуулагчид болон нийт 131 хүнд аймгийн Засаг даргын нэрэмжит 39,5 сая төгрөгийн мөнгөн урамшуулал олгогдсон.Түүнчлэн өсвөр үеийн шигшээ баг спортын 10 төрлөөр албан ёсоор байгуулагдаж тогтмол бэлтгэл сургалтад хамрагдаж байна. Тухайн жилд аймгийн Засаг даргын нөөц хөрөнгөнөөс нийт 28 тамирчинд дэмжлэг үзүүлсэн. </t>
  </si>
  <si>
    <t xml:space="preserve">Тусгай олимпын хөдөлгөөнийг түгээн дэлгэрүүлэх, олон нийтэд сурталчлан таниулах, оюуны бэрхшээлтэй хүмүүсийн оролцоо, бие бялдрын хөгжил, чадвар, боломжийг нэмэгдүүлэх, тэдэнд урам дэм өгөх, туршлага хуваалцах, гэр бүл хоорондоо танилцаж нөхөрлөх боломжоор хангах, эерэг хандлага тогтоох, нийгэмшүүлэх зорилгоор Монголын Тусгай Олимпын Хорооны Баруун Бүсийн Өвлийн наадам 2024 оны 03-р сарын 28-29-ний өдрүүдэд Баян-Өлгий аймгийн БТСГ-ын Спорт цогцолбор болон Зээгтийн даваанд зохион байгуулагдсан. Казахстан улсын Астана хотын охидын баг тамирчидтай хамтарсан бэлтгэл сургалт, нөхөрсөг тэмцээн зохион байгуулж явуулсан.Гар дээр суниалтын анхдугаар тэмцээн,  /Мас-Рестлинг/ модон барилдааны баруун бүсийн аварга шалгаруулах  нээлттэй тэмцээн,Таеквондогийн өсвөр үе, залуучууд, насанд хүрэгчдийн баруун бүсийн тэмцээнүүд амжилттай зохион байгуулагдсан. 2024 онд Улсын чанартай болон бүсийн аварга шалгаруулах нийт 5 тэмцээн зохион явагдсан.  </t>
  </si>
  <si>
    <t>"Гэр бүлийн хөгжлийг дэмжих" аймгийн дэд хөтөлбөрт 2024 онд санхүүжилт шийдэгдээгүй ч хөтөлбөрийн хэрэгжилтийг ханган ажилласан байна. Хөтөлбөрийн хүрээнд нийт 3 төрлийн нөлөөллийн аян,  1 удаагийн өдөрлөг, 21 удаагийн сургалт, нөлөөллийн арга хэмжээнд 24 676 хүнийг,  182 төрлийн постер, 26 төрлийн видео шторк, 2 төрлийн контент, 2 төрлийн тв нэвтрүүлэг, 1 удаагийн нийтлэл бэлтгэн орон нутгийн радио, телевиз, байгууллагын цахим хуудас, вэб сайтаар дамжуулан түгээн ажилласан ба нийт хандалтын тоо 35 239 байна. Дээрх арга хэмжээг зохион явуулахад  49 төрийн байгууллага, 27 Хамтарсан баг, 1 төрийн бус байгууллага, 5 хувийн хэвшлийн аж ахуйн нэгж, 1 Олон улсын байгууллагатай хамтран ажилласан байна. Хөтөлбөрийн хүрээнд зохион явуулсан арга хэмжээний үр дүнд гэр бүлийн хөгжлийг дэмжих ажилд ахиц гарч, байгууллагын дэргэдэх Эцэг эхийн зөвлөлийн тоо нэмэгдэж, гэр бүлийн асуудлаар зөвлөгөө мэдээлэл хүссэн иргэдийн тоо нэмэгдсэн байна. Хөтөлбөрийн хэрэгжилт 80 хувьтай байна.</t>
  </si>
  <si>
    <t>Аймгийн ИТХ-ын 2022 оны 03 дугаар сарын 28-ний өдрийн ээлжит 6 дугаар хуралдааны 65 дугаар тогтоолоор батлагдсан “Англи хэлтэй Өлгийчүүд"  аймгийн дэд хөтөлбөрийг 2024 онд хэрэгжүүлэх санхүүжилт шийдэгдэж батлагдаагүй ч тус төвөөс өсвөр үе, залуучуудын Англи хэлний мэдлэгийг дээшлүүлэх зорилгоор сургалт, нөлөөллийн үйл ажиллагаануудыг зохион байгуулав. Сайн дурын сурагч, багш нарын тусламжтайгаар  14-18 насны хүүхдүүдийн дунд Англи хэлний 1 сарын сургалтыг үнэ төлбөргүй зохион байгуулж, 43 хүүхдийг хамруулав. Өсвөр үе, залуучуудад Англи хэл сурах ач холбогдлыг таниулан сурталчлах ажлын хүрээнд ЕБ-ын сургуулиудын 10-12 дугаар ангийн 200 хүүхдэд Гадаад хэл сурахын ач холбогдол сэдэвт лекцийг Билге-Тегин сургуулийн Англи хэлний багштай хамтран зохион байгууллаа.</t>
  </si>
  <si>
    <t xml:space="preserve"> Аймгийн хэмжээнд үйл ажиллагаа явуулдаг  Хамтарсан багийн үйл ажиллагааг эрчимжүүлэх зорилгоор 2024 онд Цэнгэл, Улаанхус, Ногооннуур, Бугат, Сагсай, Өлгий сум, Цагааннуур тосгон зэрэг нийт 7 сум санхүүжилтийг тухайн шатны ИТХурлаар батлуулан ажилласан байна. Үүнд сум тус бүр 1 сая төгрөгөөс 5 сая төгрөг хүртэл санхүүжилтийг тусгуулсан байна.  ХГБХХГазраас Хамтарсан багийн нийгмийн ажилтнуудад хамгаалал шаардлагатай 27 хүүхдэд кейс нээн ажиллаж, хариу үйлчилгээ үзүүлсний урамшуулалд нийт 10 665 784 төгрөгийг Хүүхэд хамгааллын зардлаас олгосон болно. </t>
  </si>
  <si>
    <t>Аймгийн хэмжээнд хүүхэд, гэр бүлийн хүчирхийллээс урьдчилан сэргийлэх нийт 27 Хамтарсан багт давхардсан тоогоор 284 гишүүн ажиллаж байна.Хамтарсан багийн үйл ажиллагааг эрчимжүүлэх, кейс шийдвэрлэлтийг сайжруулах зорилгоор  аймгийн нийт Хамтарсан багуудын дунд “Хамтарсан багаараа хамгаалъя” болзолт уралдааныг зарлан, 2021, 2022 онуудад Хамтарсан багуудын хийж хэрэгжүүлсэн ажлын тайланг Засаг даргын зөвлөлд танилцуулан  хэлэлцүүлсэн.  Засаг даргын зөвлөлөөр өгсөн зөвлөмжийн дагуу Хамтарсан багуудад үүрэг, чиглэл өгч ажилласны үр дүнд  7 сумын хамтарсан баг тухайн шатны ИТХурлаар төсөв батлуулан хүүхэд хамгааллын ажилд зарцуулсан байна. Зөвлөмжийн дагуу 7 сумын Хамтарсан баг 1.0 сая төгрөгөөс 3.0 сая төгрөг хүртэл санхүүжилтийг орон нутгийн төсөвт тусгуулж үйл ажиллагаандаа зарцуулсан байна. Мөн  кейс шийдвэрлэлт сайжирч “Хүүхэд хамгааллын хариу үйлчилгээ үзүүлэх журам”, “Хүүхэд хамгааллын үйлчилгээг санхүүжүүлэх аргачлал, үйлчилгээний зардлын норматив”-ын дагуу Хүүхэд, гэр бүлийн хөгжил хамгааллын газарт албан ёсоор бүртгүүлэн кейсийн дугаар авч ажиллаж буй Хамтарсан багуудын 19 нийгмийн ажилтанд 14.0 сая төгрөгийн урамшууллыг Хүүхэд хамгааллын зардлаас олгох ажлыг зохион байгуулсан.</t>
  </si>
  <si>
    <t xml:space="preserve">Олон улсын Гэр бүлийн өдрийг хүрээнд хүүхэд, гэр бүлийн чиглэлээр үйл ажиллагаа явуулдаг төрийн болон төрийн бус байгууллагуудтай хамтран “Монгол гэр бүл” хэлэлцүүлэг, Монголын гэр бүл судлаачдын мэргэжлийн холбоотой хамтран  “Гэр бүлийн үнэ цэнэ” 3 өдрийн нөлөөллийн арга хэмжээг, аймгийн МСҮТөв, МУБИС-ийн аймаг дахь салбар сургууль, Хилийн цэргийн 0285, 0165, Зэвсэгт хүчний 331 дүгээр ангиуд, байгууллагын дэргэдэх бүх Эцэг эхийн зөвлөлүүд, аймгийн төвийн сургууль, цэцэрлэгүүд, аймгийн Цагдаагийн газар зэрэг байгууллагуудтай хамтран зохион явууллаа. “Гэр бүлийн үнэ цэнэ” сургалт, нөлөөллийн ажилд нийт 554 хүнийг хамруулсан байна. Сургалт, нөлөөллийн ажлыг  ОУУИСургуулийн Гэр бүл судлалын танхимын эрхлэгч, гэр бүл судлаач, доктор /Рh/ Б.Оюунэрдэнэ чиглүүлэн явуулсан байна. Аймгийн хэмжээний байгууллагын дэргэдэх Эцэг эхийн зөвлөлүүдэд Олон улсын Гэр бүлийн өдрийн хүрээнд хүүхэд, гэр бүлийн хөгжил, хамгааллын чиглэлээр нөлөөллийн арга хэмжээ зохион явуулах талаар  чиглэлийг хүргүүлж, нийт 14 байгууллагын Эцэг эхийн зөвлөл нөлөөллийн арга хэмжээ зохион байгуулж, хамтарч ажилласан.  Байгууллагын дэргэдэх эцэг эхийн зөвлөлүүдээс  нийт 14 төрлийн уралдаан тэмцээн, 22 төрлийн сургалт, нөлөөллийн арга хэмжээг зохион явуулж, нийт 2184 хүнийг хамруулсан байна. Байгууллагадаа хүүхдийн өрөө тохижуулан ажиллаж байгаа 7 байгууллага байна. Олон улсын гэр бүлийн өдрийн хүрээнд ХГБХХЕГазар, ХТУ-108 төв болон тус газраас боловсруулсан нийт 16 төрлийн постер, 7 төрлийн видео контентийг байгууллагын цахим хуудсаар түгээн ажилласан ба нийт хандалтын тоо 13240 байна. Орон нутгийн олон нийтийн радиогаар тэмдэглэлт өдрийг тохиолдуулан 2 удаагийн радио ярилцлага,  үлгэр жишээч гэр бүлийг алдаршуулах, сайн туршлагыг түгээх 1 удаагийн радио нэвтрүүлэг, баярын өдрийн 1 удаагийн нийтлэл,  “Гэр бүлийн үнэ цэнэ” контентийг бэлтгэн цахим хуудсаар түгээн ажилласан байна. Нийт хандалтын тоо 13240 байна. Дээрх арга хэмжээг зохион явуулсны үр дүнд төрийн болон төрийн бус байгууллагуудтай хамтын ажиллагаа сайжирч, гэр бүлийн боловсролын ойлголт, мэдээлэл өгөх нөлөөллийн ажилд ахиц гарсан байна. 
</t>
  </si>
  <si>
    <t>2024 онд хүүхэд хамгааллын хариу үйлчилгээ үзүүлэх чиглэлээр   "Мөнхийн ирээдүй гэгээ" нийгэмд үйлчлэх төрийн бус байгууллагатай гэрээлэн ажилласан бөгөөд 3 кейсийн хүүхдэд сэтгэл заслын үйлчилгээ,  30 хүүхдэд сэтгэл  зүйн зөвлөгөө, үйлчилгээ үзүүлснээр  3.0 сая төгрөгийн санхүүжилтийг олгосон.   Хүүхэд, гэр бүлийн хүчирхийллээс урьдчилан сэргийлэх, гэр бүлийн боловсрол олгох чиглэлээр Монголын гэр бүл судлаачдын мэргэжлийн холбоо, Хөгжлийн бэрхшээлтэй хүүхдийн эцэг эхийн холбоо, Монголын Хүүхдийн эрхийн үндэсний төв зэрэг 3 төрийн бус байгууллагатай хамтран ажилласан. Ингэснээр төрийн зарим чиг үүргийг төрийн бус байгууллагуудаар гүйцэтгүүлж харилцан санал, туршлага солилцох, хүүхэд хамгааллын хариу үйлчилгээг мэргэжлийн байгууллуудтай хамтран хүргэх боломж бүрдсэн болно.</t>
  </si>
  <si>
    <t>2022 онд "Нүүдэлчин" дэлхийн соёлын фестивальд нийт 40 хүний бүрэлдэхүүнтэй оролцож Шилдэг өвлөн суралцагч номинаци  авсан. "Нүүдэлчин Дэлхийн Соёлын Фестиваль зохион байгуулагдсан 3 өдрийн турш нийт 16'000 гаруй үзэгч олон хуран цуглалаа. Урианхай, Тува түмний түүх, соёл, ёс заншлыг хамгаалах, хөгжүүлэх, судлах, сурталчлах ажлыг идэвхжүүлэх, хүүхэд, залуучуудад түүх, соёл, өв уламжлалаа таниулах, үндэс угсаа, соёлын өвөөрөө бахархах үзлийг түгээн дэлгэрүүлэх, цаашид уламжлал болгон зохион байгуулах зорилготой “Урианхай, Тува түмний өв соёлын өдрүүд” арга хэмжээ Толбо сумын нутагт 2022 оны 07 дугаар сарын 25,26-ны өдрүүдэд зохион байгуулагдлаа. “Нүүдэлчин" дэлхийн соёлын фестиваль-2023 нийслэлийн Налайх дүүргийн "Тайж хайрхан"-ны бэлд 8 дугаар сард соёлын биет бус өвийн 7 ай савын 362 төрөл зүйлийн хүрээнд 30 гаруй хөтөлбөрийн дагуу зохион байгуулагдаж нүүдлийн соёл иргэншил бүхий 10 гаруй улсын төлөөлөл оролцож нийтдээ 1100 гаруй нүүдэлчид хуран цуглалаа. Уг фестивальд манай аймаг 34 хүний бүрэлдэхүүнтэй оролцож шилдэг 5 аймгийн нэгээр шалгарч, цом батламж гардан авав. МУ-ын ЗГ-ын 2024 оны 41 дүгээр тогтоолын дагуу “Нүүдэлчин” дэлхийн соёлын фестивалийг жил бүр тогтмол зохион байгуулахаар тогтсон. Энэхүү арга хэмжээ 2024 оны 8 дугаар сард УБ хотод зохион байгуулагдсан ба СББӨ-ийн 7 ай савын хүрээнд нийт 40 өвлөн уламжлагчийн оролцоог хангаж, амжилттай оролцсон. Тус фестивальд дэлхийн 14 улс хамрагдан, нүүдэлчдийн соёлын өвийг сурталчлан таниулах 780 арга хэмжээг зохион байгууллаа. Манай аймгийн хувьд Казак үндэсний онцлогийг харуулсан өргөө болон казах үндэсний найрал хөгжим ардын бүжиг, цуур, казахын хуримын зан үйлийг сурталчлахаас гадна олон төрөлт соёлын биет бус өв болон өвлөн уламжлагчдын бүрэн тоногтой эмээл, хазаар, уламжлалт хээ угалз бүхий ширдэг, аравч, урианхай угсаатны тоглоом наадгай гэх мэт соёлын биет өв, олон төрлийн арга хэмжээг сонирхууллаа.</t>
  </si>
  <si>
    <t>Хүүхэд, залуучуудыг хөгжүүлэх, чөлөөт цагаа зөв боловсон өнгөрүүлэх таатай орчин бүрдүүлэх зорилгоор  Баян-Өлгий аймгийн Өлгий сумын 8 дугаар багт баригдаж буй 7,8 тэрбум төгрөгийн өртөг бүхийн "Хүүхдийн ордны"  барилгын ажил 85 хувьтай үргэлжилж байна. Тус барилгын ажилд 2024 онд улсын төсвөөс 3 тэрбум 393.9 сая төгрөг хуваарилагдсан.</t>
  </si>
  <si>
    <t xml:space="preserve">2023 оны уран бүтээлийн төлөвлөгөөний дагуу уран бүтээлчид Нарны баяр-Наурызын баяр мөн төр нийгмийн зүтгэлтэн М.Хурманханы мэндэлсний 100 жилийн ойг тохиолдуулан 2023 оны 03-р сарын 09-ний өдөр Эрдэнэт хотод, 03-р сарын 11-ний өдөр Налайх дүүрэгт, 03-р сарын 12-ний өдөр Улаанбаатар хотод “Бүргэд” драмын жүжиг болон хүндэтгэлийн тоглолтыг Соёлын яамны дэмжлэгээр 40 хүний бүрэлдэхүүнтэй зохион байгууллаа. Драмын жүжгийг МУСГЗүтгэлтэн, зохиолч Р.Шынайн МУУГЗ Б.Ахтаны “Бүргэд” найраглалаас сэдэвлэн бичсэн бөгөөд казах түмний ахуй амьдралын онцлогийг шингээсэн, шувуучлахуй буюу бүргэдээр ан хийх зан үйлийг илэрхийлэн харуулсан бүтээл болсон.  “Mongolia, Always Moving” Брэнд, Соёлын сэргэлт-2024 аян, Монгол улсад орчин цагийн музей үүсэж хөгжсөний 100 жилийн ойг тэмдэглэн өнгөрүүлэх ажлын хүрээнд Улаанбаатар хотод Д.Сүхбаатарын нэрэмжит төв талбайд “Алтайн оргил” нэртэй өргөөг байгуулж, орон нутгаа сурталчлах арга хэмжээг зохион байгуулав. Үүнд: Тус аймгийн угсаатны бүлгүүдийн “Уламжлалт тоглоом наадгай” мөн шувуулахуй буюу бүргэдээр ан ав хийх уламжлал,  Казах гэрийн уламжлалт урлал”, казах хувцас урлал”, МУ-ын үндэсний номын сантай хамтран монгол гэртэй холбоотой боловсролын хөтөлбөрүүдийг хэрэгжүүллээ. Тус арга хэмжээг 2024 оны 05 дугаар сарын 04-12-ны хооронд хэрэгжүүлж, үйл ажиллагаанд нийт 8479 үзэгч хамрагдав. </t>
  </si>
  <si>
    <t>“Сонгодог Урлаг-III” дэд хөтөлбөрийн хүрээнд  ХДТ-ын дэргэдэх хүүхэд, залуучуудад зориулсан “Эгшиг хуур” төгөлдөр хуурын сургалтын төв байгуулж, орон байраар хангасан. Дээрх сургалтын төв “Классика-16” уралдааныг зохион байгуулж, уралдаанд нийт 40 гаруй хүүхдүүд оролцов. ХДТ-ын  47 хүний бүрэлдэхүүнтэй уран бүтээлчдийн баг Улаанбаатар, Эрдэнэт, Налайх хотод ССАЖЗ-ын яамны дэмжлэгтэйгээр  "Бүргэд" драмын жүжиг болон  театрын уран концертын аялан тоглолт хийлээ. Тус тоглолтыг 2000 орчим хүн үзэж сонирхов. Театрын уран бүтээлчид алслагдсан бүс нутгийн иргэдэд соёлын байгууллагын үйл ажиллагааг сурталчлах, танилцуулах, соён гэгээрүүлэх, соёл урлагийг түгээн дэлгэрүүлэх зорилгоор Толбо, Дэлүүн сумуудад 2023 оны 05-р сарын 08, 09-ний өдрүүдэд концерт болон хошин шогийн тоглолтыг, 05-р  10-ны өдөр Дэлүүн сумын Соёлын төвтэй хамтран “Ардын уран сайханчдын урлагийн өдөрлөг”-ийг  аймгийн ХДТ-д  зохион байгуулж өдөрлөгт 40 гаруй ардын уран сайханчид оролцож өөрсдийн авьяасаа 950 гаруй үзэгчдэд толиулав. Улсын Хүүхэлдэйн театрын бүтээл Монгол ардын үлгэр “Долоон өндөгтэй доголон шаазгай” жүжгийг театрын уран бүтээлчид аймгийн төвийн бүх цэцэрлэгүүдэд тоглож, хүүхэд багачуудын хүртээл болгов. Театрын дэргэдэх "Эгшиг хур" төгөлдөр хурын сургалтын төвийн “Нарны хаан хүүхэд” сонгодог хөгжмийн уран бүтээлийн тайлан тоглолтыг үзэгч олонд хүргэж, уг дугуйлангийн 50 гаруй сурагчид хамрагдсан. Мөн тус сургалтын төвөөс зохион явуулсан Өсвөрийн төгөлдөр хуурчдын "Классик-16" уралдааныг аймгийн хэмжээнд зохион байгуулж, 70 гаруй төгөлдөр хуурч хүүхдүүд оролцож, шилдгүүдээ шалгаруулав. Энэ дугуйлангийн хүүхдүүдээс “Piano Lovers” өсвөрийн төгөлдөр хуурчдын улсын уралдаанд амжилттай оролцож, нэг сурагч тусгай байр эзэлсэн. Театрын дэргэдэх "Эгшиг хур" сургалтын төвийн домборын болон бүжиг, дуу дугуйлангийн авьяаслаг хүүхэд багачуудын Гала тоглолт 2023 оны 06-р сарын 01-ний өдөр зохион байгуулагдаж, 100 гаруй хүүхэд, багачууд оролцсон тоглолт зохион байгуулсан.</t>
  </si>
  <si>
    <t>"Бүргэд" драмын жүжгийг Монголын үндэсний телевизээр болон цахим хуудсаар дамжуулан олон нийтийн хүртээл болгов. Мөн "Тоорил хан" эмгэнэлт драмын жүжгийн танилцуулга контент, сумдын Соёлын төвүүд наурызын баярыг тохиолдуулан явуулсан арга хэмжээний контентуудыг бүтээж  ард иргэдийн хүртэл болгов. Соёл урлагийн ажилтны 31 дэх өдрийг тохиолдуулан “Өв соёлоо дээдэлье” нээлттэй хаалганы өдөрлөгийг төв талбайд  амжилттай зохион байгуулсан ба  тус арга хэмжээнд соёлын салбарын 18 байгуулга 7 багт хуваагдан, 8 нь гэр, 5 нь асар барьж, 250 гаруй ажилтан, албан хаагчид болон өвлөн уламжлагчид оролцуулав. Уг арга хэмжээний хүрээнд мэдээ мэдээлэл, контент болон танилцуулгыг  цахим хаягаар болон Дербес телевизээр ард иргэдэд сурталчлан ажиллав. “Цахим соёл” арга хэмжээний хүрээнд хөгжүүлсэн /номын сан, соёлын өв, GLAM, портал сайт/ системүүдийг орон нутагтаа нэвтрүүлж, хэрэгжилтийг хангах ажлын хүрээнд: Мэдээ мэдээллийн www.portal.moc.gov.mn  , Уран бүтээл бүртгэлийн цахим нэгдсэн сангийн  www.art.glam.mn , Номын сангийн нэгдсэн хайлтын www.e-lib.cis.mn , Соёл, урлагийг дэмжих сангийн www.suds.moc.gov.mn , Соёлын бүтээлч үйлдвэрлэлийн нэгдэл www.creativehub.mn , Монгол Улсын соёлын мэдээллийн сан www.glam.mn , Кино уран бүтээлийн нэгдсэн сангийн www.kuds.filmmongolia.gov.mn зэрэг системүүдийн хөгжүүлэлт хийгдэж дууссан. Эдгээр системүүдтэй хэрхэн ажиллах, ашиглах, үйл ажиллагаатай холбоотой мэдээ мэдээлэл, статистик тоон мэдээг хэрхэн оруулах талаар 2024 оны 06 дугаар сард зохион байгуулагдсан Соёлын яамны цахим шилжилтийн хүрээнд явагдсан сургалтад харьяа 16 байгууллагын 40 орчим албан хаагчдыг хамруулж, бэлэн болсон системүүдэд байгууллагын, уран бүтээлчдийн мэдээллийг оруулах чиглэлийг харъяа байгууллагуудад өгсөн. Соёлын бүтээлч үйлдвэрлэлийн нэгдсэн систем буюу соёлын бүтээгдэхүүн, үйлчилгээтэй холбоотой бүх төрлийн мэдээ мэдээллийг оруулж байх уг системийн хөгжүүлэлт дууссан.</t>
  </si>
  <si>
    <t>2023 оны жилийн эцсийн  байдлаар  сан хөмрөгийг 1 дэсийн 12 ширхэг үзмэрээр баяжуулсан болно. 
Үүнээс: 6 ширхэг үзмэр үндсэн сан хөмрөгт, 4 ширхэг үзмэрийг сургалт сурталчилгааны сан хөмрөгт, 2 ширхэг үзмэрийг туслах сан хөмрөгт цуглуулж бүртгэсэн байна. Мөн Засаг даргын 2022 оны 10 дугаар сарын 14-ний өдрийн А/803 тоот тушаалаар байгуулагдсан ажлын хэсэг нь Музейн үзэл баримтлал, үзүүлэг дэглэлтийн баримт бичгийг баталж, хэрэгжүүлэн ажиллаж байна. ЮНЕСКО- гийн " Дэлхийн дурсамж" хөтөлбөрийн  Ази- Номхон далайн бүсийн хорооны 10 дугаар Ерөнхий чуулган Гонконг хотод амжилттай зохион явагдаж ЮНЕСКО-гийн орон-орны төлөөлөгчид, судлаачид, хүндэт зочид оролцож, Соёлын баримтат өвийг хадгалан хамгаалах сэдвийн хүрээнд явагдаж буй тус чуулганд гадаадын орнуудаас ирсэн төлөөлөгчид  ЮНЕСКО-гийн баримтат өвийн жагсаалтад бүртгүүлэх өвийн талаар илтгэлүүд хэлэлцүүлсэн. Уг чуулганд аймгийн музейн удирдлага оролцож, туршлага солилцон оролцоогоо хангаж ирсэн.</t>
  </si>
  <si>
    <t xml:space="preserve">2021 онд ОНХСангаас “Өркендеу”,”Жана өмир” сонинуудыг үндэсний цахим санд оруулахад 5 сая төгрөгийн 3 үйлдэлтэй ХЕROX маркийн А3 хэмжээтэй скайнер, 2023 онд Австралийн ЭСЯ-ны төсөл хөтөлбөрөөр 800000 төгрөгийн  Epson LI360 өнгөт принтер, үр дүнгийн санхүүжилтээр ССАЖЗЯ-ны дэмжлэгээр  36 литрийн багтаамжтай ном ариутгагч төхөөрөмж /1ш х1450000₮=1450000₮/  2ТВ багтаамж бүхий SSD загварын санах ойтой /хард/ /900 000 төгрөг/    6 ширхэг хяналтын камер  байршуулан, нэмж суурилуулав.
2024 онд ССАЖЗЯ-ны дэмжлэгээр номын санчдад зориулагдсан I5 суурин компьютер-3ш, DELL-I5 зөөврийн компьютер-2ш,  HP хар принтер-1ш,  EPSON-3152 өнгөт принтер авч тоног төхөөрөмжөөр хангагдсан.  </t>
  </si>
  <si>
    <t>2024 оныг “Нийгмийн даатгалын хамралтыг нэмэгдүүлэх жил” болгон зарласантай холбогдуулан нэрэмжит жилийн төлөвлөгөө боловсруулж, төлөвлөгөөнд 16 арга хэмжээ төлөвлөж  дараах ажлуудыг хийж гүйцэтгэлээ. Үүнд:Малчин, даатгуулагчдад нийгмийн даатгалын хууль, тогтоомжийг сурталчлах, сайн дурын даатгалын хамралтыг нэмэгдүүлэх зорилгоор сумуудаар явж иргэд, даатгуулагчдад нийгмийн даатгалын хууль, тогтоомжийг сурталчлах ажлыг зохион байгууллаа.“Нийгмийн даатгалын хууль, тогтоомжийг сурталчлах, салбарын нээлттэй хаалганы өдөрлөг” сарын аяныг Алтанцөгц, Баяннуур, Дэлүүн, Сагсай, Ногооннуур, Улаанхус, Цэнгэл, Цагааннуур сумуудад зохион байгуулж, нийгмийн даатгалын хууль, тогтоомжуудын талаар сургалт зохион байгуулж мэдээлэл өгсөн ба иргэдийн сонирхсон асуултад хариулж ажиллаа. Үүнд нийт 950 хүн хамрагдав.Эдгээр сургалтуудыг НДЕГ-аас 4 мэргэжилтэн ирж, аймгийн Нийгмийн даатгалын газрын 4 сургагч багш, нийгмийн даатгалын байцаагчид зохион байгуулав.Малчид болон албан бус хөдөлмөр эрхлэгч, тодорхой ажил эрхлээгүй иргэдийг сайн дурын даатгалд шинээр хамруулах ажлыг зохион байгуулах талаар сумдын нийгмийн даатгалын байцаагч нарыг орон нутгийн удирдлага, багийн Засаг дарга нартай хамтран ажиллуулж, сургалтад хамруулж, үр дүнг тооцож ажиллав. Мөн түүнчлэн сумын байцаагч нар малчны хотонд очиж тулж ажилласан.Нийгмийн даатгалд сайн дураар даатгуулагчдын тоо 2023 онд 4115 байсан бол 2024 оны хүлээгдэж байгаа гүйцэтгэлээр  4750-т хүрэв. Үүний: 1252 нь 0-3 насны хүүхдээ асарч байгаа ээжүүд, 2950 нь малчид байна. Нийт 14414 малчны 2950 нь нийгмийн даатгалд сайн дураар даатгуулснаар нийт малчдын 20.5 хувийг нийгмийн даатгалд хамруулав.Энэ үзүүлэлт өмнөх оноос 6.5 хувиар өссөн байна.</t>
  </si>
  <si>
    <t xml:space="preserve">Хүн ам, өрхийн мэдээллийн нэгдсэн онлайн цахим санг Улсын бүртгэлийн хэлтсийн мэдээлэлтэй 30 терен 1887 хүүхдийн мэдээллийг оруулан, 367 нас барсан хүний мэдээлэл хасагдсан. Хүн ам өрхийн бүртгэлийн мэдээллийн сангийн мэдээллийг цэгцлэх, сайжруулах ажлыг тус хэлтсээс 2024 онд дэс дараатай алхам алхмаар улсын бүртгэлд суурилан мэдээллийн чанарт ахиц дэвшил гаргаж шинэчлэх ажлыг хийж хэрэгжүүлж байна. Хүн ам, өрхийн мэдээллийн програмд нас дэвшилттэй холбоотой 15-аас дээш насны хүүхдийн мэргэжил эзэмшилт, хөдөлмөр эрхлэлт, нийгмийн халамжид хамрагдсан байдал зэрэг нийтдээ хувь хүний үзүүлэлтийн 8160 алдаа, өрхийн бүлгийн үзүүлэлтийн 858 алдаа засагдаж баяжилт хийгдсэн. 
</t>
  </si>
  <si>
    <t>Статистикийн мэдээллийн нэгдсэн сангийн /www.1212.mn/ веб сайтын ашиглалтыг сайжруулах багийн түвшингийн үзүүлэлтийг нэмж оруулах арга хэмжээ авсан байна./www.1212.mn/ веб сайтын ашиглалтыг нэмэгдүүлэх зорилгоор тус хэлтсээс зохион байгуулах сургалтын төлөвлөгөө гаргаж уг төлөвлөгөөний дагуу ЕБС, МСҮТ, МУБИС-ийн Баян-Өлгий аймаг дахь салбар сургуулийн оюутан, сурагчид болон төрийн байгууллагуудын албан хаагчид, хувийн хэвшлийн аж ахуйн нэгж, байгууллагуудын төлөөллүүдэд www.1212.mn мэдээллийн нэгдсэн санг ашиглаж хэрэгтэй мэдээллээ хялбар аргаар олж авах, сонирхолтой статистик буланг, мөн аймгийн www.bayan-ulgii.nso.mn цахим хуудаст хэрхэн хандаж өөртөө хэрэгтэй мэдээллийг олж авах талаар сургалт зохион байгуулав.</t>
  </si>
  <si>
    <t xml:space="preserve">2023 онд “Сагсай минерал ресурс” ХХК Алтай сумын Энгэрт гэх газарт, “Ориент” ХХК Дэлүүн сумын Чигэртэйн талбайд, “Трой-Унц” ХХК Буянт сумын Бод нэртэй газарт ашигт малтмалын хайгуул тус тус хийгдсэн бол Ногооннуур сумын нутагт “Монголын алт МАК” ХХК Хүрэн гэх газарт геохимийн хайгуул хийсэн байгаа ба “Эж улаан хатуу” ХХК Толбо сумын нутгийн Улаан хажуу гэх талбайд, “Орд талст ресурс” ХХК Сагсай сумын Бөхөний хөндийн гэх газарт нөөц тогтоох өрөмдлөгийн нарийвчилсан хайгуул хийж гүйцэтгэв.  Цэнгэл сумын нутаг дэвсгэрт үйл ажиллагаа явуулдаг Эс Жи Групп ХХК-ийн “ Цагаан овоотын далд уурхай”-д хууль тогтоомжийн хэрэгжилтийг хангаж, болзошгүй эрсдэлээс урьдчилан сэргийлэх тухай 19 заалттай зөвлөмж хүргүүлж биелэлтийн хангуулж ажиллаж байна. Мөн тус компани 2022 оноос дизель мотортой улирлын чанартай үйл ажиллагаа явуулж байсан бөгөөд 2023 оны 6 дугаар сард цахилгаан шугамын сүлжээнд холбох талаар Улаанхус сумын захиргаанд үүрэг чиглэл өгсөн. Улаанхус сумаас өндөр хүчдэлийн цахилгаан шугам сүлжээнд холбоход холбогдох мэргэжлийн байгууллагын хүмүүсийг томилон ажиллуулсан ба “Эс Жи групп” ХХК нь Цэнгэл сумын нутаг дэвсгэрт “Цагаан овоот уул”-ын алтны үндсэн ордын далд уурхай, баяжуулах үйлдвэр хүртэл 6000кв хүчин чадалтай цахилгаан шугамд холбосон. Мөн 2024 онд тус аймгийн Дэлүүн сумын нутагт орчих Оюут толгой нэртэй талбайд "Орчлон-Орд" ХХК үйл ажиллагаа эхэлж уурхай болон хүдэр баяжуулах үйлдвэрийг барьж эхэлсэнтэй холбоотой сумын ЗДТГазартай хамтран тус сумын 6 дугаар багийн иргэдийн нийтийн хурлыг хийж , эрдэс баялгийн салбарт дотоод, гадаадын хөрөнгө оруулалтыг татах тааламжтай орчныг бүрдүүлэх, олборлох салбарыг ашигт малтмалын найдвартай нөөцөөр хангах талаар иргэдийг дэлгэрэнгүй мэдээллээр хангаж ажиллав.
</t>
  </si>
  <si>
    <t xml:space="preserve">Улсын төсвийн хөрөнгө оруулалтаар баригдсан битүү захын байрны 40%-ийг төрийн өмчид авч аймгийн Авто тээврийн төв болгож өөрчилсөн. Үлдсэн 60% нь Орон нутгийн өмчид байгаа ба одоогоор ашиглагдахгүй байна. Аймгийн төвийн хүнсний захын үйл ажиллагаа эрхэлдэг аж ахуйн нэгж нь 2024 онд өөрийн хөрөнгөөр стандартын шаардлага хангасан битүү захыг барьж ашиглалтад оруулсан ба хүнсний худалдаа эрхлэгчид зориулалтаар ашиглуулах боломж бүрдсэн болно. </t>
  </si>
  <si>
    <t xml:space="preserve">Хоол үйлдвэрлэл үйлчилгээний салбарын мэргэжилтнүүдийн мэргэжил, мэргэшлийн ур чадварыг дээшлүүлэх, хоол хийх урлагийг хөгжүүлэх, тогооч нар харилцан суралцах, туршлага солилцох, мэргэжлийн зэргийг ахиулах ажлын хүрээнд ресторан, зоогийн газруудын  тогоочдыг   сургалтад хамруулсан. Үүний үр дүнд шинээр   25 тогооч мэргэжлийн зэрэгтэй болсон. Сургууль, цэцэрлэгийн тогооч нарыг сургаж, хүүхдүүдийг чанартай аминдэмээр баялаг хоол хүнсээр хангах зорилтын хүрээнд хийгдсэн сургалтын үр дүнд нийтдээ тухайн салбарт ажиллаж буй тогоочдын 60 хувь нь ур чадварын зэргээ ахиулсан байна.  Тухайн салбарын бүх байгууллагуудад урьдчилан сэргийлэх болон төлөвлөгөөт хяналт шалгалтуудыг тогтмол хэрэгжүүлж ирснээр хүүхдүүдийг чанартай, амин дэмээр баялаг  хоол хүнсээр хангагдах нөхцөл бүрдэж  байна. 
</t>
  </si>
  <si>
    <t>2022 онд "Жупар" ХХК нь ЖДҮХ сангаас сүү боловсруулах үйлдвэр байгуулахаар 120.0 сая төгрөгийн зээл  авсан. Коронавируст халдварын улмаас тус үйлдвэрийн барилга угсралтын ажил  бүрэн ашиглалтад орж чадаагүй. Одоогийн байдлаар түрээсийн байранд үйл ажиллагаа явуулж байгаа бөгөөд сард  500 тн сүүг үйлдвэрийн аргаар боловсруулж чипсэн ааруул, хорхой ааруул, шар тос, сүүг ариутгаж савлан зах зээлд борлуулж байна. Түүнчлэн ЖДҮХСангийн хөнгөлөлттэй зээлийн төсөлд "Өлгий сүү" ХХК-ний сүү үйлдвэрлэлийн чиглэлээр оруулсан 153.650.0 сая төгрөгийн төсөл дэмжигдээд, сүү боловсруулах үйлдвэрийн тоо 1-ээр нэмэгдсэн бол 2023 онд хүнсний чиглэлээр 6 аж ахуйн нэгж 925.2 сая төгрөгийн санхүүжилтийг ЖДҮХ сан болон Хүнсний үйлдвэрлэлийг дэмжих сангаас зээл авсан. Зээл хэрэгжсэний үр дүнд 48 ажлын байр шинээр бий болж 32 ажлын байрыг хадгалан үлдэж, сүү боловсруулах 1 цех шинээр  бий болгон ажиллаж байна.2024 онд сүүний урамшуулалд хамрагдсан Жасыл алхап хоршоо 5,2 сая төгрөгийн урамшууллыг сүү нийлүүлэгч иргэн аж ахуйн нэгжүүдэд олгосон байна. 2025 оны урамшуулалд хамрагдах 2 аж ахуйн нэгжийн материалыг шалгаруулалтад оруулсан. Жасыл алхап хоршоо урамшууллаа үргэлжлүүлэн хийх эрхээ баталгаажуулсан байна. 2024 онд хүнсний үйлдвэрийг дэмжих зээлээс сүү цагаан идээ боловсруулах чиглэлээр "Ару амико мико" ХХК 150.0 сая төгрөг,  ЖДҮХСангаас  1  аж ахуйн нэгж 100.0 сая төгрөгийн  санхүүжилт авсан ба сүүний чиглэлийн аж ахуйн нэгжийн тоо нэгээр нэмэгдсэн байна.</t>
  </si>
  <si>
    <t>"Нэг суурин - нэг бүтээгдэхүүн" аяны хүрээнд авч хэрэгжүүлэх ажлын төлөвлөгөөг боловсруулж, ХХААГ-ын даргаар батлуулан хэрэгжилтийг ханган ажиллаж байна."Нэг суурин-нэг бүтээгдэхүүн" аяны хүрээнд Жижиг, дунд үйлдвэрийн газраас 21 аймгийн онцлог бүтээгдэхүүний сэтгүүлийг гаргасан бөгөөд тус аймгийн Акбоар ХХК-ийн казыг сурталчлан, таниулах зорилгоор тус сэтгүүлд мэдээллийг нь хэвлүүлэн цахим хэлбэрээр олон түмэнд түгээсэн.   Тус аяны хүрээнд ЖДҮ эрхлэгчдэд зориулсан зөвлөх үйлчилгээний өрөөг тохижуулах ажлыг санаачлан хэрэгжүүлсэн. Энэхүү өрөөнд үйлдвэрлэгчдэд зөвлөгөө мэдээлэл өгөхөөс гадна орон нутгийн брэнд бүтээгдэхүүний дээжийг байршуулан танилцуулах ажлыг зохион байгуулсан. Тус аймгийн сум бүр өөрсдийн нэрийн брэнд бүтээгдэхүүнийг үйлдвэрлэж байна. Тухайлбал, Өлгий сум Алтайн оймс ХХК орон нутагт угааж, самнасан ноосоор оймс, Алтанцөгц сумын Баян-булаг нөхөрлөл зөгийн бал, зөгийн жилий,цэцгийн тос, лаа, Бекжанай ХХК чацаргана, Булган сум сүү цагаан идээ, эсгий гутал, Баяннуур сум алим, Бугат сум савласан сүү, цагаан идээ, чацаргана, Улаанхус сум гар урлал,  Ногооннуур сум чацаргана, савласан ингэний хоормог, Цэнгэл сум үйлдвэрийн бяслаг, малын өөхөөр хийсэн саван, Улаанхус сум малын өөхөөр хийсэн эдийн саван, Булган, Алтай сумд сүү, цагаан идээ зэрэг  15 төрлийн брэнд бүтээгдэхүүн бий болсон байна.</t>
  </si>
  <si>
    <t>Жил бүр уламжлал болгон зохион байгуулагддаг “Намрын ногоон өдрүүд-2024” нэгдсэн арга хэмжээг тус оны 09 дүгээр сарын 09-ний өдөр зохион байгуулсан. Уг өдөрлөгт эх орны хөрсөнд тарьж ургуулсан шинэ ургацын ногоо, дотоодын үйлдвэрлэгчдийн үйлдвэрлэсэн хүнсний бүтээгдэхүүн болон гар урлал, модон эдлэл, хувцас болон бэлэг дурсгал зэрэг 80 гаруй төрлийн бүтээгдэхүүнээр 13 сумын 100 гаруй үйлдвэрлэгч, тариаланч иргэд оролцсон бөгөөд нэг өдрийн дотор нийт 41.6 сая төгрөгийн борлуулалт хийсэн байна.   Үзэсгэлэн худалдааг жил бүр тогтмол зохион байгуулснаар орон нутагт үйлдвэрлэсэн бүтээгдэхүүний борлуулалт 10 хувиар нэмэгдсэн байна.</t>
  </si>
  <si>
    <t xml:space="preserve"> Ахуйн үйлчилгээний хөтөлбөрийн төлөвлөгөөний дагуу ХХҮГазартай хамтран үсчин, оёдлын сургалтад 60 хүнийг хамруулж, чадамжийн гэрчилгээ олгов. Хоршоо хөгжүүлэх сангаас 2023 оны 10 дугаар сарын байдлаар үсчин гоо сайхан, оёдол, мужаан, авто засвар, гар утас засварын зэрэг үйлчилгээ эрхэлдэг 13 иргэн, аж ахуйн нэгжид 96.0 сая төгрөгийн зээл олгосон. Жижиг, дунд үйлдвэрийг хөгжүүлэх сангаас оёдлын чиглэлээр үйл ажиллагаа шинээр эхэлж буй Ахихат ХХК-д 70.0 сая төгрөгийн хөнгөлөлттэй зээлийг олгосон. Хоршоог хөгжүүлэх нийгмийн хэмжээний хөтөлбөрийн хүрээнд Хоршоо хөгжүүлэх сангийн зээлийн эргэн төлөлтийг нэмэгдүүлэх зорилгоор Монгол банкны мэдээллийн санд зээлийн мэдээллийг нэгтгэсэн. Үүний үр дүнд зээлийн эргэн төлөлт 20 гаруй хувиар нэмэгдсэн. Хоршоо хөгжүүлэх сангаас 2023 онд 69 иргэн, аж ахуйн нэгжид 501.0 сая төгрөгийн зээл олгосон. Ахуйн үйлчилгээг хөгжүүлэх үндэсний хөтөлбөр, Хоршоог хөгжүүлэх нийгмийн хэмжээний хөтөлбөрийг орон нутагт хэрэгжүүлэх ажлын төлөвлөгөөг 4 жилээр боловсруулж, батлуулан хэрэгжилтийг хангаж ажиллаж байна.  Жижиг, дунд үйлдвэрийг хөгжүүлэх сангаас 2024 онд хувцас үйлдвэрлэл, засвар, модон эдлэл үйлдвэрлэл зэрэг 3 төсөлд 298.0 сая төгрөгийн хөнгөлөлттэй зээл олгосон.  Зээлийн үр дүнд ахуйн үйлчилгээ эрхлэгчид тоног төхөөрөмжөө шинэчилж нэмэгдүүлэн  бүтээгдэхүүний үйлдвэрлэлийн хэмжээ 10 хувиар нэмэгдсэн.</t>
  </si>
  <si>
    <t xml:space="preserve">Жижиг, дунд үйлдвэрийг хөгжүүлэх сангаас лизингээр арьс шир боловсруулах тоног төхөөрөмжийг олгож байгаа бөгөөд тус аймгийн Улаанхус сумын Нүүдэлчдийн хөгжлийн гараа хоршоонд зориулалтын тоног төхөөрөмжийг 5 жилийн хугацаатай лизингээр олгосон. Хоршоо хөгжүүлэх сангаас түүхий эд боловсруулах, бэлтгэн нийлүүлэхэд зориулан 9 иргэн, аж ахуйн нэгжид 133.0 сая төгрөгийн зээл олгосон.  Одоогийн байдлаар, Дэлүүн, Бугат, Цэнгэл, Улаанхус сумдад арьс ширний анхан шатны боловсруулалт хийх үйлдвэр ашиглалтад орсон. 2024 онд Жижиг, дунд үйлдвэрийг хөгжүүлэх сангаас Нүүдэлчдийн хөгжлийн гараа хоршооны арьс шир, эсгийний үйлдвэрийн төсөлд 100.0 сая төгрөгийн хөнгөлөлттэй зээл олгосон. Үүний үр дүнд түүхий эд боловсруулах чиглэлээр хөнгөлөлттэй зээлд хамрагдсан аж ахуйн нэгжийн тоо 21 хувиар нэмэгдсэн. </t>
  </si>
  <si>
    <t>2024 онд   Баяннуур сумын Цул улаан 165 га -ийн услалтын системийн хашаа татсан. Ойн зурвас байгуулах  дараа хавар хийгдэхээр компаниас баталгаа гаргасан.  Сагсай сумын Улаан дэл 400 га услалтын системийг  хашаа татаж хамгаалалтад авсан ба 3000 м газарт 1500 ширхэг мод тарьж ойн зурвас байгуулсан. Ногооннуур сумын тариаланч байгалийн зэрлэг чацарганыг хамгаалан, үрслэг шилүүлэн суулгаж өөрийн 2 га талбайд тарималжуулан тариалж байна. Судалгаагаар аймгийн хэмжээнд  400 га талбайд байгаа зэрлэг чацаргана хамгаалалтад авагдсан.</t>
  </si>
  <si>
    <t>Энэ оны тариалалт цаг хугацаандаа эхлэн нийтдээ 1330 га-д тариалалт хийгдсэн.Үүнээс 242,4 га талбайд төмс,  169,5 га-д хүнсний ногоо, 794  га-д малын тэжээл, 124,4 га-д жимс, жимсгэнэ тариалсан. Хураан авсан ургацын дүнгээр төмс 2718,9 тн, малын тэжээл 1921.4 тн, жимс, жимсгэнэ 91.85 тн, хүнсний ногоо 1665,99 тн,  нийт 6398.04 тн ургац хураан аваад байна.  Энэ онд техник ашиглан тариалалт хийснээр га-гийн ургац төмснийх 11.2 %, хүнсний ногооных 9.9 %-иар өссөн байна. Азийн Хөгжлийн банкны санхүүжилтээр хийгдэж байгаа Сагсай сумын Улаан дэлийн 400 га талбайг бүрэн хашиж хамгаалан газар доорх усалгааны хоолойг татаж дууссан ба услалтын системийн ажил 90%-тай явагдаж байна. Баяннуур сумын Цул улаан 165 га талбайн услалтын системийн ажил бүрэн хийгдэж ашиглалтад хүлээж авсан. Дараа оны хавраас тариалалтын талбай 165 га-аар нэмэгдэх боломж бүрдсэн.Ногооннуур сумын тариаланч байгалийн зэрлэг чацарганыг хамгаалан, үрслэг шилүүлэн суулгаж өөрийн 2 га талбайд тарималжуулан тариалж байна. Судалгаагаар аймгийн хэмжээнд  400 га талбайд байгаа зэрлэг чацаргана хамгаалалтад авагдсан.</t>
  </si>
  <si>
    <t xml:space="preserve">Азийн хөгжлийн банкны 6 тэрбум төгрөгийн санхүүжилтээр Баяннуур сумын Цул улааны 165 га услалтын системийг шинээр барьж ашиглалтад оруулсан. Мөн хоршоог хөгжүүлэх сангийн хөрөнгөөр 8 хоршоонд малын тэжээл тариалахад зориулан 51.6 сая төгрөгийн хөнгөлөлттэй зээл олгосон. 2023-2024 оны өвөлжилтийн бэлтгэлийг хангах ажлын хүрээнд аймгийн нөөцөд 1.7 тэрбум төгрөгөөр 462 тн өвс, 1414.5 тн хивэг, сумдын аюулгүйн нөөцөд 130 тн өвс, 203.9 тн тэжээл тус тус  бэлтгэн нөөцөлж хавар цаг агаар хүндэрсэн үеэр малчдад тараан олгосон. 2024-2025 оны өвөлжилтийн бэлтгэл ажлыг хангах ажлын хүрээнд аймгийн өвс , тэжээлийн аюулгүйн нөөц бүрдүүлэх зорилгоор 750.0 сая төгрөг батлуулахаар тооцоо судалгаа гаргаж, сумдын өвс тэжээлийн аюулгүйн нөөц бүрдүүлэх ажил хийгдэж байна. </t>
  </si>
  <si>
    <t>Тус аймаг нь нийт 3.5 сая га бэлчээрийн талбайтай ба 2024 оны 08 дугаар сарын 25-ны өдрийн байдлаар бэлчээрийн ургацын гарц, даац багтаамжийг тогтоосноор  дунджаар 1,4 ц/га ургацтай ба өнгөрсөн онтой харьцуулахад 0,7 ц/га-аар нэмэгдсэн үзүүлэлттэй байна. Зуншлагын байдал  нийт нутгаар хур бороо ихтэй сайн байсан. 20 орчим хувьд нь  дунд зэргийн  байна.  2024-2025 оны өвөл-хаврын бэлчээрийн даацыг тодорхойлсон дүнгээс үзвэл нийт нутгийн 4,3% - бэлчээрийн нөөцтэй,   14,8% - бэлчээр хүрэлцээтэй,  49,4% - даац       1-3 дахин хэтэрсэн, 12,8% - даац  3-5 дахин хэтэрсэн, 18,7% - даац олон дахин хэтэрсэн байна гэсэн дүн гаргасан. Үүний үр дүнд бэлчээрийн даацаас илүүдэлтэй 700.0 мянган толгой малыг эдийн засгийн эргэлтэд оруулах шаардлагатай гэж үзэж, малчдад чиглэгдсэн сурталчилгааны ажлыг аймгийн хэвлэл мэдээллийн хэрэгслүүдээр хүргэн ажилласан. Малчид эхнээсээ мал худалдан борлуулж байгаагаас аймгийн хэмжээнд 6 мал нядалгаа, мах боловсруулах үйлдвэрд нядалгаа хийгдэн 1281 тн мах бэлтгэн, 400-ад тн махыг Казахстан, Узбекистан улсуудад экспортолсон.</t>
  </si>
  <si>
    <t>Тус онд  Цөм сүргээс бусад аймаг, сумдын захиалгыг авч "Уулын бор" үүлдрээс 182 өсвөр ухна, "Керей" үүлдрээс 235 өсвөр хуц бойжуулан борлуулсан. Мөн улсын хөрөнгө оруулалтаар "  Мухтар " ХХК Керей үүлдрийн хуц 40, Уулын бор үүлдрийн ухна 40 шилэн сонгон худалдан авч, үржлийн үйлчилгээний нэгжид төвлөрүүлэн малчдад гэрээгээр ашиглуулж байна.</t>
  </si>
  <si>
    <t xml:space="preserve">Аймгийн хэмжээнд 43 фермерийн аж ахуй үйл ажиллагаагаа явуулж байна.   Эдгээр 43 фермерийн аж ахуйн 10-аас дээш саалийн үнээтэй 17 ферм, 5-аас дээш саалийн үнээтэй 13  жижиг фермерийн аж ахуй, ингэний 5,  гүүний 8 фермерийн аж ахуйнууд тус тус  үйл ажиллагаагаа явуулж аймгийн төвийн иргэдийг сүүгээр хангахад тус нэмэр болж байна. Аймгийн хэмжээнд сүүний чиглэлийн 2 загвар фермер үйл ажиллагаа явуулж байгаа. Эдгээр загвар фермерүүд 260 үхэртэй ба үүнээс саалийн 130 үнээтэй жилд 237900 л сүүг зах зээлд нийлүүлж байна.  Тус онд Өлгий сумын "Ару-Амико-Мико"  ХХК -д ингэний  фермд  хүнсний үйлдвэрийг дэмжих сангаас 150.0 сая төгрөгийн хөнгөлөлттэй зээл олгосон. Үр дүнд зээлд хамрагдсанаар фермерийн аж ахуйн  тоо 9-ээр нэмэгдэн цэвэр эрлийз малын тоо 2500-д хүрч, 6.1 сая сүү зах зээлд нийлүүлж байна.  Сүүний үйлдвэрлэлийн хэмжээ 5 хувиар нэмэгдсэн болно. </t>
  </si>
  <si>
    <t>Татварын Ерөнхий Газраас Ebarimt аппликейшнд нэмэлт хөгжүүлэлт хийж 2022 оны 5-р сарын 01-ны өдрөөс малчин иргэдийн Ebarimt-д бүртгэлтэй дансаар нь түүхий эдийн үнийг шилжүүлсэн ба бэлэн бус тооцоо хийсэн тохиолдолд малчин, мал бүхий этгээд заавал баталгаажуулахгүйгээр үйлдвэрлэгчдийн төлбөрийн баримт шууд баталгааждаг болсон . Нийт малчин болон малтай өрхийн 90% буюу 15421 өрх нь урамшуулалд хамруулан ажиллаж байна.</t>
  </si>
  <si>
    <t>2022 оноос бүртгэлийн системд нэмэлт хөгжүүлэлт хийгдэн бүртгэлжүүлэлтийн ажил хийгдэж эхэлсэн. 2021 онд 5572 толгой малаар, 2022 онд 5250 толгой малаар, 2023 онд 6747 толгой малаар цөм сүрэг бүрдүүлж, бүрдүүлсэн цөм сүргийн малыг мэдээллийн нэгдсэн санд оруулсан. 2021-2022 онуудад Улсын төсвийн хөрөнгө оруулалтаар 15291 толгой малд үзлэг ангилалт хийгдэж 10822 толгой малаар цөм сүрэг бүрдүүлсэн бол, 2024 онд Улсын төсвийн 15,7 сая төгрөгийн хөрөнгө оруулалтаар Сагсай сумын “Хулынды“ үржлийн нэгж нь 3000 бог, 1000 бод мал, Дэлүүн сумын “Мухтар“ МЭҮН нь 500 бод малд, “Буга-төбе” МЭҮН нь 3000 бог малд, Баяннуур сумын “Уулын бор, шилмэл сүрэг” ҮҮНэгж нь 2000 бог мал нийт 9500 малд үзлэг ангилалт хийж, тухайн суурийн эх малын 35-аас доошгүй хувиар цөм сүрэг бүрдүүлсэн. Үзлэг ангилалтад хамрагдсан малын 45% буюу 4275 нь цөм, 38% буюу 3610 нь үржлийн, 17% буюу 1615 нь хэрэгцээний сүргийн шаардлага хангасан байна. Бүрдүүлсэн цөм сүргийн малыг ээмэгжүүлэн бүртгэлжүүлсэн ба  бүх малын 30-40%-ийг мэдээллийн санд оруулсан болно.</t>
  </si>
  <si>
    <t>2021 онд Аймгийн хэмжээнд 6 үржлийн үйлчилгээний нэгж үйл ажиллагаа явуулж байсан бол одоогийн байдлаар 8 үржлийн үйлчилгээ үйл ажиллагаа явуулдаг. Үржлийн үйлчилгээний нэгжүүдийг палкметр, циркулметр, жин, ээмэглэгч бахь зэрэг чухал хэрэгцээт багаж хэрэгслүүдээр ханган ажилласан. Малын ашиг шимийг нэмэгдүүлэг, чанарыг сайжруулах зорилгоор үржлийн үйлчилгээний нэгжүүдийн хүчээр 2021-2024 онуудын хооронд 57766 толгой малд үзлэг, ангилалт хийгдэж, 15097 толгой малаар цөм сүрэг бүрдүүлсэн бөгөөд байгуулсан цөм сүргийн малыг малын бүртгэл мэдээллийн санд оруулсан болно.</t>
  </si>
  <si>
    <t>Азийн хөгжлийн банкны 6 тэрбум төгрөгийн санхүүжилтээр Баяннуур сумын Цул улааны 160 га услалтын системийг шинээр барьж ашиглалтад оруулсан. Мөн хоршоог хөгжүүлэх сангийн хөрөнгөөр 8 хоршоонд малын тэжээл тариалахад зориулан 51.6 сая, шинэ хоршоо хөдөлгөөний хүрээнд 10 хоршоонд 58.0 сая  төгрөгийн хөнгөлөлттэй зээл тус тус олгосон. 2024 онд ОНХСангийн төсөв хөрөнгөөр Алтанцөгц сумд тэжээлийн ургамал тариалах зориулалттай 240 сая төгрөгийн үнэ бүхий анжис,  хаман боогч, үрлүүр, хадуур, тармуур иж бүрэн дагалдах хэрэгсэлтэй  1 тракторыг хүлээлгэн өгсөн. Цаашид малын тэжээл тариалалт хийгдэж, нэмэгдэх боломж бүрдсэн байна.Үүний үр дүнд 794 га-д талбайд малын тэжээл тариалан 1921.4 тн ургац хураан авсан.</t>
  </si>
  <si>
    <t>2024 онд Сагсай сумын хамгийн алслагдсан Ямаат, Даян багийг хариуцсан малын эмчийг малчид болон иргэдэд түргэн шуурхай үйлчилгээ үзүүлэх үүднээс сумын ИТХ, сумын Засаг даргад санал тавьж сумын орлогын давсан хэсгээс 3,0 сая төгрөг шийдвэрлэж 6 дугаар багийн малын эмчийг унаатай болгосон. Алтай сум орон нутгийг хөгжүүлэх сангийн хөрөнгөөр мал эмнэлгийн нэгжийг мотоциклтэй болгосон.2024 онд мал сүргийг эрүүлжүүлэх, мал, амьтны гоц халдварт өвчнөөр тайван байдлыг хангах, халдварт, шимэгчтэх өвчний гаралт, тархалтыг зогсоох, тогтвортой бууруулах ажлыг үр дүнтэй хэрэгжүүлэх үүднээс Улсын болон орон нутгийн төсвийн хөрөнгө оруулалтаар 233,100,000 төгрөгийн төсвийн өртөг бүхий 90 мотоциклийг 13 сумын 90 багийн малын эмч нарт гардуулан өгсөн бөгөөд нийт малын эмч нарын 100%-ийг мотоциклтэй болгосон.</t>
  </si>
  <si>
    <t xml:space="preserve">Алтай, Алтанцөгц, Сагсай, Цэнгэл сумдын ИБНХуралыг зохион байгуулах үед 250-иад малчдын төлөөллийг оролцуулан 260 гарын авлага бэлдэн тарааж, цас борооны усыг хуримтлуулах хөв, цөөрөм байгуулах, гар  худаг гаргах, булаг шандны эхийг хамгаалах, ундаргыг нээх замаар бэлчээрийн тодорхой хэсгийг усжуулах арга замын талаар сургалт зохион байгуулсан. Тус онд Цэнгэл сумын 1-р баг Шар говын хадлангийн талбай, 4-р баг Мухарын хадлангийн талбайнуудад ОХНСангийн 30.0 сая төгрөгийн хөрөнгөөр талбайд ус хүргэх толгойн барилга, гол суваг, шудуунуудад засвар шинэчлэлтийн ажил хийж, хөв цөөрөм байгуулсан.      </t>
  </si>
  <si>
    <t>Аймгийг аялал жуулчлалын 4 дүгээр бүс болгох боломжийг бүрдүүлэх ажлын хүрээнд Өлгий-Сагсай-Улаанхус-Цэнгэл сумын чиглэлийн 89.13 км хатуу хучилттай авто зам, 91.1 у/м Сагсай голын төмөр бетон гүүрний зураг төсвийг хийлгэж, улсын төсвийн хөрөнгө оруулалтаар хэрэгжүүлэхээр төсөвт тусгагдсан ба дөрөвдүгээр хэсэг буюу 23 км авто замыг эхлүүлэхээр тендер зарлагдаж “Чайна Роуд энд бридж корпорэйшн” компани шалгарч, гүйцэтгэж эхэлсэн. Өлгий-Цэнгэл сум чиглэлийн хатуу хучилттай авто замын гуравдугаар хэсэг болон Цэнгэл-Даян боомт чиглэлийн авто замыг 2025 онд улсын төсвөөр хэрэгжүүлэхээр 2025 оны төсвийн төсөлд санал оруулсан. Цэнгэл-Даян боомт чиглэлийн 165 км авто зам, 126 у/м, 36 у/м төмөр бетон гүүрний зураг төсвийг 511.3 сая төгрөгөөр тус тус хийлгэж, магадлалын нэгдсэн дүгнэлтийг гаргуулан төсөл арга хэмжээний саналыг Сангийн яаманд хүргүүлсэн. Түүнчлэн орон нутгийн хөгжлийн сангийн хөрөнгөөр Даян боомтын цахилгаан хангамж, шилэн кабелийн зураг төсвийг хийлгэж бэлэн болгосон. Бусад төсвийн хөрөнгө оруулалтаар аялал жуулчлалын бүсүүд 4G сүлжээнд холбогдсон.</t>
  </si>
  <si>
    <t>Алтай Таван Богд уул руу зорчиж буй тээврийн хэрэгслүүд нь байгалийн цогцолборт газарт хог тарьж, олон салаа зам гарган хөрсний эвдрэл үүсгэж, нэн ховор, ховор ургамлыг устгахад хүргэсэн тул Монгол-Алтайн нурууны Улсын тусгай хамгаалалттай газруудын хамгаалалтын захиргааны даргын 2023 оны 07 дугаар сарын 28-ны өдрийн А-14 дүгээр тушаалаар Алтай Таван Богд уул руу Шивээт хайрхан болон Их ойгоор талын байгаль хамгаалагчийн нэвтрэх постоос цааш тээврийн хэрэгслээр нэвтрэхийг хориглосон.</t>
  </si>
  <si>
    <t>2022 онд Монгол Алтайн нурууны болон Хөх Сэрхийн нурууны улсын тусгай хамгаалалттай газруудын онцгой, аялал жуулчлал, хязгаарлалтын бүсэд улсын төсвийн 22.0 сая төгрөгийн хөрөнгө оруулалтаар MNS стандартын дагуу 160 ширхэг хилийн багана, 2 самбар, 23 тэмдэг тэмдэгжүүлэлт хийсэн. 2024 онд Дэлхийн өвийн газар нутагт аялах аяллын маршрутыг зохиох, түүх соёл, археологи зэрэг мэргэжлийн аяллын маршрутыг http://e-guide.mn/city/3/all “Аймгийн цахим хөтөч” программд мэдээ, мэдээллийг оруулж, тус аймгийн аялал жуулчлалын бүс нутгуудад "Замын тэмдэг тэмдэглэгээ, мэдээллийн самбар"-ыг  Цагааннуур, Ногооннуур, Ачит нуур, Алтанцөгц, Толбо, Буянт сумуудын 7 байршилд байршуулан, "GOMONGOLIA" бренд болон Баян-Өлгий аймгийн аяллын цахим хөтөч "E-GUIDE.MN"-ний QR байршуулах ажлыг зохион байгуулан ажиллав.</t>
  </si>
  <si>
    <t>Аймгийн Иргэдийн Төлөөлөгчдийн хурлын хуралдааны 2023 оны 174 тогтоолоор 900 айлын орон сууцны дулааны эх үүсвэр, дэд бүтцийн асуудлуудыг шийдвэрлэх, зохион байгуулах тухай үүрэг даалгавар өгөгдсөн. 2024 онд орон нутгийн төсвийн 50.0 сая төгрөгөөр Дулааны 2 дахь эх үүсвэр болон түүний гадна шугам сүлжээний ТЭЗҮ, зураг төсөв боловсруулах ажил хийгдэж байна.</t>
  </si>
  <si>
    <t>Азийн хөгжлийн банкны санхүүжилтээр Зам тээврийн хөгжлийн яамнаас хэрэгжүүлсэн ""Баруун бүсийн босоо тэнхлэгийн авто зам хөгжүүлэх төсөл""-ийн хүрээнд Сагсай сумын төлбөр авах цэгийн барилга байгууламжийн ажлыг 946.0 сая төгрөгийн төсөвт өртөгөөр "Таны зам"ХХК нь гүйцэтгэж 2021 онд ашиглалтад оруулсан. Тус постыг Зам тээврийн хөгжлийн төв хариуцан зам ашигласны төлбөрийг хурааж, Автотээврийн төв болон Цагдаагийн газартай хамтран үүрэг гүйцэтгэн ажиллаж байна.</t>
  </si>
  <si>
    <t>Автотээврийн төв болон аймгийн төвийн зарим шаардлагатай газруудыг стандартын шаардлага хангасан нийтийн бие засах 00-той болгох ажлын хүрээнд аймгийн Орон нутгийн хөгжлийн сангаас 6.7 сая төгрөг хуваарилан Автотээврийн төвийн байрны 1,2 давхрын ариун цэврийн өрөөнүүдэд агаар сэлгэлтийн хоолой, ус зайлуулах хоолойнуудыг суурилуулсан. Аймгийн төвд хувийн хэвшлийн хөрөнгө оруулалтаар стандартын шаардлага хангасан 2 нийтийн бие засах газар шинээр баригдсан ба эдгээр бие засах газрыг барих газрын асуудлыг хотын А бүсийн шаардлагатай газраас олгож дэмжлэг үзүүлсэн.</t>
  </si>
  <si>
    <t>Хилийн боомт дэд төслийн хүрээнд Даян боомтын ТЭЗҮ, барилга байгууламжийн зураг төслийг 823.8 сая төгрөгөөр тендер зарлагдсан. Цагааннуур боомтын өргөтгөлийн ажлыг Азийн хөгжлийн банкны 85.0 тэрбум төгрөгөөр хэрэгжүүлэхээр батлагдсан ба тендер зарлах шатанд байна.</t>
  </si>
  <si>
    <t>Аялал жуулчлалын бүс нутаг болох Алтай богд чиглэлийн Улаанхус сумын Хөххөтөл багийг шилэн кабельд холбох ажил улсын төсвийн 585.0 сая төгрөгөөр, 5 багцаар хэрэгжиж байна. Үүнд: 1-4 дүгээр багцын ажил бүрэн хийгдэж дууссан ба 5 дугаар багын ажлыг "Файбер оптик" ХХК 80 хувийн гүйцэтгэлтэй гүйцэтгэж байна.</t>
  </si>
  <si>
    <t>Хашаатын даваанаас Цагааннуур боомт хүртэл үүрэн холбооны сүлжээтэй болгох ажлыг хувийн хэвшлийн Мобиком, Юнител компаниудтай хамтран хэрэгжүүлсэн болно.</t>
  </si>
  <si>
    <t>Орон нутгийн хөгжлийн аливаа бодлогыг тодорхойлохдоо аж ахуйн нэгж байгууллага, иргэн, хуулийн этгээдээс цахим хуудас /bayan-olgii.gov.mn/-аар санал авч, бодлогын баримт бичигт тусгах ажлыг тухай бүр зохион байгуулж байна. Дээрх шийдвэрийг ОНОНРТ-ээр тухай бүр мэдээллэж байна. Аймгийн хэмжээнд цахим засаглалыг бий болгох зорилт тавьж ажиллаж байгаа бөгөөд одоогийн байдлаар аймгийн Засаг даргын Тамгын газарт ERP үйл ажиллагааны цахим системийг нэвтрүүлсэн. Түүнчлэн аймгийн Газрын харилцаа, барилга, хот байгуулалтын газар нь Эйбл, SPARK сүлжээг сум, болон дотооддоо бүрэн нэвтрүүлэн ажиллаж байна. Алсын зайн телемедициний сүлжээг өргөтгөх ажлын хүрээнд өрх, сум, тосгоны эрүүл мэндийн байгууллагуудыг ЭМГазар, аймгийн Нэгдсэн эмнэлэгтэй шилэн кабелын интернет сүлжээг ашиглан телемедициний программ хангамжаар /ZOOM/ холбож, шаардлагатай тохиолдолд холболт хийж хурал, сургалт, уулзалт зохион байгуулах боломж бүрдсэн. Ингэснээр ажилтнуудын ажлыг хялбарчлах, дотоод мэдээлэл солилцох, төрийн үйлчилгээний стандартыг бий болгож, иргэдэд чирэгдэлгүй үйлчлэх боломжийг үе шаттай хэрэгжүүлж байна.</t>
  </si>
  <si>
    <t>2021  оны жилийн эцсийн байдлаар аймгийн ЗДТГ, хэлтэс, агентлагууд болон сумдаас нийт 14414 өргөдөл, гомдол ирүүлснээс 14205 буюу 98.5%-ийг хуулийн хугацаанд шийдвэрлэсэн. Иргэдээс ирүүлсэн нийт өргөдлийн 13485 буюу 93.6%-ийг бичгээр, 456 буюу 3.2%-ийг биечлэн, 419 буюу 2.9%-ийг цахимаар, 54 буюу 0.4%-ийг утсаар тус тус хүлээж авсан болно.   2022 оны тайлант хугацаанд аймгийн ЗДТГ, хэлтэс, агентлагууд болон сумдаас нийт 9169 өргөдөл, гомдол ирүүлснээс 8946 буюу 97%-ийг хуулийн хугацаанд шийдвэрлэсэн.  Иргэдээс ирүүлсэн нийт өргөдлийн 9035 буюу 98.53%-ийг бичгээр, 95 буюу 1.03%-ийг биечлэн, 33 буюу 0.35%-ийг утсаар, 6 буюу 0.06%-ийг цахимаар тус тус хүлээж авсан болно. 2023 онд аймгийн ЗДТГ, хэлтэс, агентлагууд болон сумдаас нийт 7900 өргөдөл, гомдол ирүүлснээс 7281 буюу 92%-ийг хуулийн хугацаанд шийдвэрлэсэн.Иргэдээс ирүүлсэн нийт өргөдлийн 7345 буюу 92.97%-ийг биечлэн болон бичгээр, 248 буюу 3.14%-ийг албан бичгээр, 207 буюу 2.62%-ийг 11-11 төвөөс шилжүүлсэн, 57 буюу 0.72%-ийг цахимаар, 43 буюу 0.54%-ийг утсаар тус тус хүлээж авсан болно.2024 оны 3 дугаар улирлын байдлаар тайлант хугацаанд аймгийн ЗДТГ хэлтэс, агентлагууд болон сумдаас нийт  5857 өргөдөл, гомдол ирүүлснээс 5680 буюу 97%-ийг хуулийн хугацаанд шийдвэрлэн хариуг  хүргүүлж ажилласан. Иргэдээс ирүүлсэн нийт өргөдлийн 5129 буюу 87.57%-ийг биечлэн болон бичгээр, 297 буюу 5.07%-ийг албан бичгээр, 177 буюу 3.02%-ийг цахимаар, 128 буюу 2.19%-ийг 11-11 төвөөс шилжүүлсэн, 126 буюу 2.15%-ийг утсаар тус тус хүлээж авсан болно. Аймгийн Засаг даргын Тамгын газрын үйл ажиллагаанд дотоод мэдээллийн ERP программыг нэвтрүүлж өргөдөл, гомдлыг  цахимжуулсан. Цахим систем нэвтрүүлснээр өргөдөл, гомдлын шийдвэрлэлтийн хугацааг хянах, харилцан солилцох, цохолт хийх, шилжүүлэхэд хялбар болсон байна.</t>
  </si>
  <si>
    <t>Төрийн албаны тухай хуулийн 55 дугаар зүйлийн 55.3 дахь заалтад заасны дагуу төрийн албан хаагчдын ажиллах нөхцөл, нийгмийн баталгааг хангах хөтөлбөр болон  төлөвлөгөөний хэрэгжилтийг хангах төлөвлөгөөний дагуу зохион байгуулан ажиллаж байна. Төрийн албан хаагчийн богино болон дунд хугацааны сургалт болон Мэргэшүүлэх багц сургалтад жил бүр төлөвлөгөөний дагуу төрийн албан хаагчдыг хамруулж байна.Аймгийн төрийн захиргааны албан хаагчдын мэдлэг, мэргэжлийг дээшлүүлэх чиглэлээр гадаадын улс орнуудад зохион байгуулагдах сургалтуудад хамруулах ажлын хүрээнд  БНСолонгос улсын “Чангшин” их сургуулийн удирдлагуудтай уулзаж, төрийн албан хаагчдыг богино хугацааны сургалтад хамруулахаар тохиролцож хамтын гэрээ байгуулсан ба 2024 оны  байдлаар Удирдлагын академитай хамтран төрийн албанд анх орсон иргэдийг чиглүүлэх богино хугацааны сургалтад 53, дунд хугацааны сургалтад 20, дунд хугацааны давтан сургалтад 16, ахлах түшмэлийн багц сургалтад 18, Алсын хараа-2050, захиалгат болон зорилтот сургалтад давхардсан тоогоор 850 гаруй албан хаагч, нийт 912 албан хаагчийг танхимын болон онлайн сургалтад хамруулсан болно. Мөн аймгийн Засаг даргын Тамгын газрын даргын 2023 оны А/10 дугаар тушаалаар олон улсын чанарын менежментийн тогтолцооны MNS ISO 9001:2015, MNS ISO 18091:2020 стандарт нэвтрүүлэх ажлын хэсэг байгуулагдаж, Стандарт хэмжил зүйн газар болон Менежмент ба ур чадварын хүрээлэн төрийн бус байгууллагатай Зөвлөх үйлчилгээний гэрээ байгуулж 2 удаагийн сургалт зохион байгуулан, зөвлөх үйлчилгээг тухай бүр авч ажиллаж байна. Төлөвлөгөөт ажлуудыг хугацаандаа хэрэгжүүлэн ажиллаж байна.</t>
  </si>
  <si>
    <t>Төрийн албан хаагчдыг жендэрийн талаарх үндсэн ойлголттой болгох, жендэрийн эрх тэгш байдлыг хангах тухай хуулийн хэрэгжилтийг хангах,  салбар, орон нутгийн хөгжлийн бодлогыг жендэрийн мэдрэмжтэй төлөвлөх, хэрэгжүүлэх чадавхыг бий болгох зорилгоор Жендэрийн тухай үндсэн ойлголт сэдэвт сургалтыг зохион байгуулсан. Мөн Жендэрийн ялгаварлан гадуурхалт ба жендэрт суурилсан хүчирхийлэл, Жендэрийн эрх тэгш байдлыг хангах, жендэрийн мэдрэмжтэй төсөвлөлтийг нэвтрүүлэх талаар авч хэрэгжүүлж буй үйл ажиллагаа, цаашид анхаарах асуудал сэдвийн хүрээнд илтгэл мэдээлэл тавьж , ажилтан алба хаагчдын ойлголт, мэдлэгийг нэмэгдүүлсэн.Мөн Жендэрийн эрх тэгш байдлыг хангах төрийн бодлого, салбар хууль тогтоомжийг аж ахуйн нэгж, байгууллага, олон нийтэд сурталчлан таниулах, жендэрийн хэвшмэл ойлголт, жендэрт суурилсан хүчирхийллийн талаарх ойлголт мэдлэгийг нэмэгдүүлэх, сайн туршлага санаачлагыг түгээн дэлгэрүүлэх зорилгоор аймгийн ЕБ-ын 1,2 дугаар сургуулийн ахлах ангийн сурагч болон багш ажилтнуудад мэдээлэл өгч, сургалт зохион байгуулсан. Сургалтад нийт 146 хүн хамрагдсан. 2024 оны 9 дүгээр сарын 16-ны өдөр Жендэрийн үндэсний хороо НҮБ-ын Хөгжлийн хөтөлбөртэй хамтран хэрэгжүүлж буй Монгол улсад шийдвэр гаргах түвшинд Жендэрийн тэгш байдал, эмэгтэйчүүдийн оролцоог дэмжих төслийн хүрээнд Тогтвортой хөгжилд эмэгтэйчүүдийн манлайлал үндэсний форумд тус аймгаас 10 хүн оролцсон юм. Үндэсний форум нь тогтвортой хөгжлийн зорилгын хэрэгжилтийг хангах, салбар орон нутгийн түвшинд тулгамдсан асуудлыг шийдвэрлэхэд эмэгтэйчүүдийн оролцоог идэвхжүүлэх, манлайллыг дэмжих, шилдэг туршлагыг хуваалцах, олон талт хамтын ажиллагааг өргөжүүлэхэд чиглэгдсэн юм.</t>
  </si>
  <si>
    <t>2024онд Олон улсын төсөл, хөтөлбөр хэрэгжүүлэгч байгууллагуудтай хамтын ажиллагаагаа  өргөжүүлэн ажиллав.  Тус онд НҮБ-ын Хүүхдийн сангийн суурин төлөөлөгч, ноён Еваристе Коуасси Комлантай уулзаж, хүүхдийн эрхийг хамгаалах хамтын ажиллагааны асуудал, усны нөөц, чанар, аюулгүй байдлын талаар болон цаашид хамтран ажиллах бусад боломжийн талаар санал солилцож, тус байгууллагын хэрэгжүүлэх ажлыг цаашид аймгийн хэмжээнд хариуцсан зохицуулж, хамтран ажиллаж, мэдээлэл харилцаанд дэмжлэг үзүүлэн ажилласан.Тус аймагт Норвегийн Хаант улсаас Монгол Улс болон БНХАУ-ыг хавсран хариуцах Элчин сайд Сигне Брудесет аймгийн удирдлагуудтай уулзаж уулзалтын үеэр аялал жуулчлалын өвөрмөц бүс болохыг онцолж, байгалийн үзэсгэлэнт газруудыг ашиглан аялал жуулчлалыг хөгжүүлэхэд хамтран ажиллах талаар мэдээлэл солилцов. 2020 оноос эхлэн 5 жилийн хугацаатайгаар “Хөгжлийн бэрхшээлтэй хүүхдийн хөгжил төсөл”-ийг тус аймагт хэрэгжүүлж байгаа бөгөөд тус төслийн хоёр дах шатны төслийг хэрэгжүүлэхээр аймгийн удирдлагуудтай хамтран тусгах саналуудаа хэлэлцэж, төлөвлөгөө боловсруулан ажиллаж байгаа билээ. Мөн ХБНГУ-с МУ-д суугаа онц бөгөөд бүрэн эрхт элчин сайд ноён Хэльмут Кулитцийг хүлээн авч уулзан, санал солилцов. ХБНГУ-тай манай аймаг өргөн хүрээний хамтын ажиллагааг бүх салбарт идэвхтэй хөгжүүлэх, ялангуяа боловсрол, соёл, аялал жуулчлалын салбарт хамтын ажиллагааг өргөжүүлэн ажиллаж байгаа юм. МУ ЗГ, ХБНГУ-ын ЗГ хоорондын буцалтгүй тусламжийн хэлэлцээрийн хүрээнд БОАЖЯ-ны хэрэгжүүлж буй “Биологийн олон янз байдлыг хамгаалах, уур амьсгалын өөрчлөлтөд дасан зохицох II, III” төслийн хэрэгжилт, хүрээнд Монгол Алтайн Нурууны УТХГ-ын хамгаалалтын захиргааны 15 байгаль хамгаалагчдад мотоцикл олгосон юм. Энэхүү хөрөнгө оруулалтын үр дүнд байгаль хамгаалагчид хариуцсан газар нутагтаа хүрч ажиллах нөхцөл боломж сайжирч, биологийн олон янз байдлын судалгаа, мониторингийн давтамж сайжирч, хуулийг хэрэгжилтийг хангах, хууль бус үйл ажиллагаанаас урьдчилан сэргийлэх, таслан зогсоох, зөрчлийн тоог бууруулах боломж нэмэгдэх юм.  Тус аймагт хоногт 4200м3 лагийг цэвэршүүлэх хүчин чадалтай цэвэрлэх байгууламжийг 2023 онд шинээр Бүгд Найрамдах Польш Улсын Засгийн газрын хөнгөлөлттэй зээлийн хөрөнгөөр баригдаж эхэлсэн юм.  Мөн тус оны 7 дугаар сард Байгаль орчин аялал жуулчлалын яамнаас “Торгоны зам”  олон улсын бартаат замын авто ралли олон улсын арга хэмжээг зохион байгуулахаар шийдвэрлэж  аймгийн Засаг даргын захирамжаар ажлын хэсэг байгуулагдан бэлтгэл ажлыг ханган ажилласан юм.  Тус уралдаанд Монгол Улс, ОХУ, БНХАУ-ын баг тамирчид оролцсон бөгөөд баг тамирчид ОХУ-ын Томск хотоос гараагаа эхлүүлэн Ховд, Говь-Алтай, Баянхонгор, Дундговь аймгийн газар нутгийг дайран Улаанбаатар хотод барианд орсон. Мөн манай аймаг нь ТИКА олон улсын байгууллагатай хамтран олон төсөл хөтөлбөрүүдийг амжилттай хэрэгжүүлсэн билээ, тус оны 10 дугаар сард ТИКА олон улсын байгууллагын шинээр томилогдсон хөтөлбөр зохицуулагч Мусли Али болон бусад төлөөлөгчидтэй уулзалт хийж хамтран хийж хэрэгжүүлсэн төсөл хөтөлбөрүүдийн талаар дүгнэж, цаашид хамтран ажиллах чиглэлийн талаар санал солилцов. Жишээлбэл өнгөрсөн онд ХХҮГ харьяа асрамжийн төвийн шинэ барилгыг ашиглалтад оруулсан билээ.</t>
  </si>
  <si>
    <t xml:space="preserve">Аймгийн залуу боловсон хүчнүүдийг дэмжиж, цаашид эзэмших боловсрол мэдлэгийг нь дээшлүүлж, дэмжлэг үзүүлэх зорилгоор гадаадын их дээд сургуулиудтай байнгын хамтран, туршлага судлан ажилладаг билээ. “Хөгжилд тэмүүлсэн Баян-Өлгий” үйл ажиллагааны хөтөлбөрийн Хүний хөгжлийн бодлогын зорилтын хүрээнд БНСУ-ын Чанган хотын Чангшин их сургуультай хамтран ажиллаж байгаа ба тус их сургуультай  эрдэмтэн, багш судлаач, төрийн албан хаагч, оюутан, сурагчид харилцан солилцох, төрөл бүрийн сургалтад шинэ техник технологийг нэвтрүүлэн хоорондын харилцаа, хамтын ажиллагаа, мэдлэг боловсрол, эрдэм шинжилгээ, судалгааны үйл ажиллагаагаа өргөжүүлэхэд хамтран ажиллах санамж бичгийг байгуулж, сүүлийн 3 жилийн байдлаар  Бүгд найрамдах Солонгос Улсын Чангшин их сургуульд манай аймгаас нийт 61 сурагч Солонгос хэлний бэлтгэл, бакалавр болон магистр чиглэлээр элсэж сурч байгаа.  2024 онд Чангшин Их сургуульд визний мэдүүлэг өгсөн 24 сурагчийн 16 хүүхдийн виз нь гарч, үлдсэн сурагчид дахиад виз мэдүүлэхээр болсон юм. Жил болгон Баруун 5 аймгийн 5-12 ангийн сурагчид дунд Орос хэлний мэдлэг, ур чадварыг нь дээшлүүлэх зорилгоор зохиогддог “Баруун Монголыг Орос” хэлтэй болгох хөтөлбөрт 5 сурагч 2 багш оролцож, аймгийн сурагч болон сургагч багш нар шагналт байр эзэлж байгаа. 2024 оны байдлаар байранд орсон сурагч нар ОХУ-д тэтгэлгээр суралцах боломжтой болж, бэлтглээ хангаж байгаа. Мөн жил болгон элсэлт авдаг Австралийн Засгийн Газрын тэтгэлэгт хөтөлбөр болох “Australian Awards” хөтөлбөрт  тус аймгаас 2 боловсон хүчин  тус тус хамрагдаад байгаа.  </t>
  </si>
  <si>
    <t xml:space="preserve"> Хууль, эрх зүйн сургалт, мэдээллийн ажлын үр нөлөө, хүртээмж, чанарыг сайжруулах ажлын хүрээнд “Хууль сурталчлах өдөрлөг”-ийг жил бүр уламжлал болгон оны 5 дугаар сард аймгийн төв талбайд зохион байгуулдаг. Түүнчлэн 2021-2024 онуудад Улсын их хурлаас батлагдан гарсан хуулиудыг сурталчлах зорилгоор аймгийн Засаг даргын эрхлэх асуудлын хүрээний хэрэгжүүлэгч агентлагууд болон орон нутгийн төрийн байгууллагуудад салбарын хүрээнд мөрдөгдөж буй хууль тогтоомжийг иргэд, олон нийтэд сурталчилдаг. 2024 онд шинээр батлагдсан Согтууруулах ундааны эргэлтэд хяналт тавих, архидан согтуурахтай тэмцэх тухай хууль, Хууль зүйн туслалцааны тухай хууль, Зөвшөөрлийн тухай хууль, Хөрөнгийн үнэлгээний тухай хууль, Төрийн хэмнэлтийн тухай хууль, Үндэсний их баяр наадмын тухай хууль. Арга хэмжээнд Авлигын эсрэг тухай тухай хууль, Иргэдээс төрийн байгууллага, албан тушаалтанд гаргасан өргөдөл, гомдлыг шийдвэрлэх тухай хууль,  Нийтийн албанд нийтийн болон хувийн ашиг сонирхлыг зохицуулах, ашиг сонирхлын зөрчлөөс урьдчилан сэргийлэх тухай хууль, Нийтийн сонсголын тухай хууль, Хөдөлмөрийн тухай хууль, Захиргааны ерөнхий хууль, Зөрчлийн тухай хууль, Зөрчил шалган шийдвэрлэх тухай хууль, Эрүүгийн хууль, Эрүүгийн хэрэг хянан шийдвэрлэх тухай хуулийн талаар 100 иргэнд сургалт зохион байгуулж. орон нутгийн радио телевизээр 10 төрлийн мэдээллийг бэлтгэж олон нийтэд хүргэсэн.  </t>
  </si>
  <si>
    <t xml:space="preserve">Тус аймаг нь нийт 12 сум, 1 тосгонтой бөгөөд хэсгийн төлөөлөгч, цагдаа нарт, аймгийн төв Өлгий сумын 13 багийг хариуцан ажиллаж байгаа 7 хэсгийн байцаагч болон бусад алба хаагчдад хүчин чадал сайтай “Аргал” маркийн 23 ширхэг мотоциклийг олгосон.Аймгийн ИТХ-ын хуралдааны 2024 оны 04 дүгээр сарын 29-ний өдрийн 255 дугаар тогтоолоор тус Цагдаагийн газарт 50.000.000 төгрөгийн үнэтэй “Ланд круизер-105”, сумын санхүүжилтээр 2 хэсгийн төлөөлөгчид “Приус” маркийн, Сагсай сумын хэсгийн төлөөлөгчид Ланд криузер-100 маркийн автомашиныг олгосноор нийт 12 сум, 1 тосгоны хэсгийн төлөөлөгч, цагдаа нар бүрэн автомашинаар хангагдсан.
</t>
  </si>
  <si>
    <t xml:space="preserve">Нийт 8 сумын цагдаагийн кабонд засвар үйлчилгээ хийхэд шаардагдах 25.280.000, Дотоодын цэргийн 829 дүгээр тусгай салбарын штаб болон харуулын байрны засвар үйлчилгээнд 10.000.000, нийт 35.280.000 төгрөгийн санхүүжилтийг шийдвэрлүүлэн өвөлжилтийн бэлтгэл ажлын хүрээнд засвар үйлчилгээ хийж дуусгасан. 
Мөн орон нутгийн хөрөнгө оруулалтаар 25 ширхэг шкаф, I7 маркийн 12 ширхэг нөтбүүк, I5 маркийн 8 ширхэг суурин компьютер, 14 ширхэг принтер, 50 ширхэг сандал, 25 ширхэг ширээ, албаны сургалтын “vising VTF98 98 Smartbkard” маркийн ухаалаг дэлгэц, 4 ширхэг согтуурал хэмжих багаж, 8*10 метрийн харьцаатай хүлэмжийг цагдаагийн газарт нийлүүлсэн.Гэмт хэрэг, зөрчилтэй тэмцэх, нийтийн хэв журам хамгаалах үйл ажиллагаанд орчин үеийн техник, технологи нэвтрүүлэх ажлын хүрээнд орон нутгийн хөрөнгө оруулалтаар “Dji Avata 2 Fly” маркийн 1, “DJI Air 3” маркийн 3, нийт 4 ширхэг нисдэг камер худалдаж авахад шаардагдах 23.930.000 төгрөгийн санхүүжилтийг шийдвэрлүүлэн худалдан авалт хийж үйл ажиллагаанд ашиглаж эхэлсэн.Дотоодын цэргийн 829 дүгээр тусгай салбарын хэвийн үйл ажиллагааг хангах, техник хэрэгслийн хангамжийг нэмэгдүүлэх зорилгоор аймгийн ИТХ-ын 2024 оны 257 дугаар тогтоолоор тус салбарт тоног төхөөрөмж худалдаж авахад шаардагдах 19.800.000 төгрөгийн санхүүжилтийг шийдвэрлүүлсэн бөгөөд “Эрх шилжүүлэх тухай” А/640 дугаар захирамжийн дагуу нийт 18 төрлийн 23 ширхэг техник хэрэгсэл, тоног төхөөрөмжийг нийлүүлэх ажлыг зохион байгуулсан.
</t>
  </si>
  <si>
    <t xml:space="preserve"> Алтай Таван богд чиглэлийн хөдөлгөөнт хилийн харуулын байрыг 5.0 сая төгрөгийн өртөг бүхий тоног төхөөрөмжөөр, мөн 0165 дугаар ангийг Засаг даргын нөөц хөрөнгөөс 10.0 сая төгрөгөөр дрон болон иж бүрэн компьютерээр хангаж, Хилийн цэргийн 0285, 0165 дугаар ангиудыг авто машинаар тус тус хангав. </t>
  </si>
  <si>
    <t>Орон нутгийн хөгжлийн сангаас 15.0 сая төгрөг шийдвэрлэж, Цагааннуур боомтын хилийн 55 дугаар тэмдгийн дэргэд хилийн харуулын байрыг шинээр барьсан. 2023 онд хэрэгжсэн.</t>
  </si>
  <si>
    <t>Цэргийн бэлтгэл сургалтын танхимыг тохижуулж хичээл сургалтад шаардлагатай 15 ширээ 28 сандал авч оюутан цэрэг болон дүйцүүлэх албаны сургалтыг зохион байгуулан ажиллаж байна.</t>
  </si>
  <si>
    <t>Худалдан  авах үйл ажиллагааны  сонгон шалгаруулалт,  тендер үнэлэх үйл ажиллагааны ил тод байдлыг хангах ажлын хүрээнд аймгийн Худалдан авах ажиллагааны газарт  хурлын өрөөг сүүлийн үеийн дуу дүрс бичлэг хийдэг камер тавьж, ухаалаг самбар, компьютер, хурлын микрофоноор тоноглосон болно.</t>
  </si>
  <si>
    <t xml:space="preserve">Аймгийн төвийн аж ахуйн нэгж байгууллагуудын дунд хог хаягдлын тухай хуулийг сурталчлах, байгаль орчноо цэвэрлэх, дахин боловсруулах боломжтой хог хаягдлыг эргүүлэн ашиглах, дахин боловсруулах, ангилан ялгах хогийн савтай болгох, ангилан ялгаж хэвшүүлэх зорилгоор "ХОЛИВОЛ ХОГ, АНГИЛБАЛ БАЯЛАГ" уралдаан зохион байгуулсан. Уг уралдаанд 8 аж ахуйн нэгж, байгууллага идэвхтэй оролцож өргөмжлөл, мөнгөн шагналаар шагнагдсан ба бүх оролцогчид ангилан ялгах хогийн сав хийлгэж, хогийг ангилан ялгаж хаях арга хэмжээ зохион байгуулан ажиллав. Мөн аймгийн төв талбайд орон нутгийг хөгжүүлэх сангийн хөрөнгөөр 2 том оврын ангилан ялгах хогийн сав хийлгэж байршуулсан. 2023 онд нийтдээ 12 аж ахуйн нэгж байгууллага ангилан ялгах хогийн савтай болсон. Алтай сумын Улаанхад багийн бага сургууль нь төрийн бус байгууллагын хөрөнгө оруулалтаар хогийн цэг, хог зөөх машин, сургууль, дотуур байр, биеийн тамирын талбай, тоглоомын талбайн гадаа хогоо төрөлжүүлэн хийх хогийн савтай боллоо. 2024 онд сумдын болон аймгийн төвийн аж ахуйн нэгж, байгууллагуудад стандарт шаардлага хангасан ангилан ялгах хогийн сав хийлгэх шаардлага тавьж албан бичиг хүргүүлж ажилласнаар нийтдээ 52 аж ахуйн нэгж байгууллага, ЕБСургууль болон ШТСтанц өөрсдийн санхүүжилтээр ангилан ялгах хогийн савтай болсон. Улсын төсвөөс аймгийн төвийн аж ахуйн нэгж байгууллага, орон сууцны хажууд 50 ширхэг хогийн сав нийлүүлж ашиглаж байна. Мөн аймгийн төвийн төв талбайд орон нутгийг хөгжүүлэх сангийн хөрөнгөөр 2 том оврын ангилан ялгах хогийн сав хийлгэж байршуулсан. </t>
  </si>
  <si>
    <t xml:space="preserve">Монгол Улсын Ерөнхийлөгчийн санаачилсан “Тэрбум мод” үндэсний хөдөлгөөнийг хэрэгжилтийг эрчимжүүлэхээр жил бүр тухайн жилд хийх ажлын төлөвлөгөө батлан, аян зохион байгуулан ажиллаж байна. Энэ хүрээнд 2021-2024 онуудад хавар, намрын бүх нийтээр мод 360 гаруй мянган мод тарьж арчилж хамгаалан, ургуулж байна. Мөн сумдын газар зохион байгуулалтын төлөвлөгөөнд 729 га талбайг мод тарих, ногоон байгууламж, мод үржүүлгийн талбай байгуулах зориулалтаар ашиглахаар тусгасан ба эдгээрээс шинээр 52 га талбайд мод тарьж ургуулсан ба хот суурины эдэлбэр газрын ногоон байгууламж 1.2 хувийг эзэлж байна.Мөн Сагсай сум чиглэлийн зам дагуух ногоон хашааны усалгааны ажлыг сайжруулах, усны нөөцийг нэмэгдүүлэх зорилгоор Өлгий сумын орон нутгийг хөгжүүлэх сангийн 30.0 сая төгрөгийн хөрөнгө оруулалтаар Ховд голоос урсаж ирэх усны сувгийн сэтэрсэн хэсэг болон дотор талыг цэвэрлэж, ногоон хашаанд голын ус хүрэхгүй газруудад 2 гүн өрмийн худаг шинээр гарган ашиглалтад оруулсан. 2024 онд Өлгий сумын ногоон байгууламжид 3 худаг гаргах ажлыг орон нутгийн төсвийн 49.0 сая төгрөгөөр хийж ашиглалтад оруулсан. </t>
  </si>
  <si>
    <t xml:space="preserve"> Аймгийн ИТХ-ын 2021 оны 02 дугаар сарын 25-ны өдрийн 20 дугаар тогтоолоор Бугат сумын Саят Толгой 8,6 га газар, Алтанцөгц сумын Цамбагарав уул 63 га газар, Улаанхус сумын Тахилгат толгой 0,59 га газруудыг аялал жуулчлалын түр буудаллах цэг, үйлчилгээний цогцолбор байгуулах зориулалтаар 20 жилийн хугацаатай орон нутгийн тусгай хэрэгцээнд хамруулсан. Аймгийн ИТХ-ын 2021 оны 02 дугаар сарын 25-ны өдрийн 21 дүгээр тогтоолоор, 2016 оны 03 дугаар сарын 04-ний өдрийн 70 дугаар тогтоолоор баталсан орон нутгийн тусгай хамгаалалтад авсан газруудын тусгай хамгаалалтад байх хугацааг 15 жилээр сунгах шийдвэр гаргуулан мэдээллийн санд бүртгүүлэн ажиллав. 5.1.4. Аймгийн ИТХ-ын 2021 оны 02 дугаар сарын 25-ны өдрийн 20 дугаар тогтоолоор Бугат сумын Саят Толгой 8,6 га газар, Алтанцөгц сумын Цамбагарав уул 63 га газар, Улаанхус сумын Тахилгат толгой 0,59 га газруудыг аялал жуулчлалын түр буудаллах цэг, үйлчилгээний цогцолбор байгуулах зориулалтаар 20 жилийн хугацаатай орон нутгийн тусгай хэрэгцээнд хамруулсан. Аймгийн ИТХ-ын 2021 оны 02 дугаар сарын 25-ны өдрийн 21 дүгээр тогтоолоор, 2016 оны 03 дугаар сарын 04-ний өдрийн 70 дугаар тогтоолоор баталсан орон нутгийн тусгай хамгаалалтад авсан газруудын тусгай хамгаалалтад байх хугацааг 15 жилээр сунгах шийдвэр гаргуулан мэдээллийн санд бүртгүүлэн ажиллав. Буянт сумын Иргэдийн төлөөлөгчдийн хурлын 2024 оны 02 дугаар сарын 26-ны өдрийн 02 дугаар тогтоолоор Шар нуурын сав газар 984,03 га газрыг байгалийн унаган төрх, амралт, аялал жуулчлалын ач холбогдол бүхий газар нутгийг хамгаалах, мод тарих, ногоон байгууламж бий болгох, байгалийн нөөц баялгийг зохистой ашиглах зорилгоор амьтан, ургамал, усны нөөц газрын ангиллаар тус тус 20 жилийн хугацаатай  хамгаалалтад авсан. 2024 оны байдлаар орон нутгийн тусгай хамгаалалтад авсан газрын хэмжээ нь нийт газар нутгийн 12 хувийг эзэлж байна.</t>
  </si>
  <si>
    <t>“Бекжанай” ХХК нь Алтанцөгц сумын Цонжийн хөдөө нэртэй газарт 2 га талбайн ойжуулалтын ажлыг хийж гүйцэтгэв. Улсын төсвийн хөрөнгө оруулалтаар 2022 онд аймгийн хэмжээнд ойн зурвас 10 га, ойжуулалт 30 га газарт тарих ажлыг "Монгол уулын ой" ХХК гүйцэтгэсэн. 2021 онд Сагсай суманд тариалангийн талбайг хашаажуулах ойн зурвас байгуулах ажлын хүрээнд нийт 20 га талбайг хашиж, мөн 4000 ширхэг чацаргана, 6000 ширхэг хайлаас модыг тус тус тариалсан. Тус аймгийн нийт тариалангийн талбайн 90 орчим хувь нь хашиж хамгаалагдсан. 2022 онд Азийн хөгжлийн банкны санхүүжилтээр хийгдэж байгаа Сагсай сумын 400 га, Баяннуур сумын 165 талбайтай 2 услалтын системийн 400 га, тариаланчид өөрийн хүч, хөрөнгөөр 35 га, нийт 435 га талбайг хашаажуулсан. Тариалангийн талбайг хашаажуулах, ойн зурвас байгуулах ажлын хүрээнд тус аймгийн "БАЛГЫН" нөхөрлөл мод үржүүлгийн талбай байгуулах төслийг амжилттай хэрэгжүүлэн нийт 2 га газрыг хашиж хамгаалж улмаар 1500 ширхэг модны үрслэг суулгасан. Мөн Азийн Хөгжлийн банкны санхүүжилтээр хийгдэж байгаа усалгаатай газар тариалангийн төслийг Баяннуур, Сагсай сумууд хэрэгжүүлж эхэлсэн ба тариалангийн талбайг хашиж 565 га талбайг хашаажуулаад байна. Алтанцөгц 40 га, Баяннуур сумын Цул улаан услалтын систем 160 га, Сагсай сумын Улаан дэл 400 га услалтын системийг хамгаалалтад авсан ба Улаан дэл услалтын системийн 3000 м газарт 1500 ширхэг мод тарьж ойн зурвас байгуулан нийт 600 га талбайг хашаажуулан тариалангийн талбайг хамгаалалтад авсан. Аймгийн хэмжээнд 120 га талбайд тариалалт хийж үүнээс 80 тн ургац хураан авахаар төлөвлөсөн байна. Энэ үзүүлэлт нь аймгийн нийт хүн амын хэрэгцээний 1,2 хувийг хангана. Одоогийн байдлаар бэлтгэсэн жимс, жимсгэнэ дотоодын хэрэгцээг хангахаас хэтрэхгүй байна.120 га талбайд жимс, жимсгэний тариалалтыг хийж үүнээс 16.1 га-д алим, 5,3 га-д үхрийн нүд, 0,5 га-д бөөрөлзгөнө, 3.6 бусад жимс, жимсгэнэ, 91 га-д чацаргана тариалж байна. Аймгийн жимс, жимсгэнийн суулгац үржүүлэх дэвшилтэт технологийг нэвтрүүлж, ургац, чанарыг дээшлүүлэх, тарьц, суулгацыг шинжлэх ухааны үндэслэлтэй үржүүлэх, дэвшилтэт технологийг боловсруулах ажлын хүрээнд "Алтайн жимс" холбоо Бугат суманд өөрийн талбайд жимсний модны үржүүлэг хийж байна.</t>
  </si>
  <si>
    <t>2023 онд сумуудад Байгалийн нөөц ашигласны төлбөрийн орлогоос Байгаль хамгаалах нөхөрлөлүүдэд мотоцикл, зургийн аппарат, телескоп зэрэг тоног төхөөрөмжөөр хангах зорилгоор 11.2 сая төгрөг,  2024 онд Алтай сум ан амьтан ашигласны төлбөрийн орлогоос ангийн нөхөрлөлийг дэмжих зорилгоор  9.0 сая төгрөг зарцуулсан. Аймгийн хэмжээний агнуурын бүс нутгийг хариуцагч менежментийн компаниуд нөхөрлөлүүдэд санхүүгийн дэмжлэг үзүүлэх ажлыг зохион байгуулж байна. Ан амьтан хамгаалах нөхөрлөлүүдийг чадавхжуулах “Нутгийн иргэдэд түшиглэсэн зэрлэг амьтны хамгааллын менежментийг хэрэгжүүлэх нь” баруун бүсийн зөвлөгөөнийг Ан агнуурын холбоо, Агнуурын бүс нутгийн менежмент хариуцагч компаниудтай хамтран зохион байгуулав. Тус арга хэмжээнд МУИС, ХААИС-ийн профессор, багш нар, “Монголын ан агнуурын холбоо”-ны тэргүүн, “Аргал агнуур судлалын төв”-ийн тэргүүн бусад ан агнуурын чиглэлээр үйл ажиллагаа явуулдаг ААН байгууллага болон Баян-Өлгий, Ховд, Увс аймгийн сумуудын удирдлага, байгаль хамгаалагч, ан амьтан хамгаалах нөхөрлөлийн нийт 110 гаруй хүн оролцов.</t>
  </si>
  <si>
    <t>Байгаль орчны хяналтын чиглэлээр их, дунд эрсдэлтэй үнэлэгдсэн нийт 74 объектод төлөвлөгөөт хяналт шалгалт, 16 объектод зөвлөн туслах үйлчилгээ үзүүлж, холбогдох хяналтын хуудсаар эрсдэлийг үнэлж, илэрсэн зөрчилтэй холбогдуулан 433 заалттай 50 албан шаардлага хүргүүлэн эрсдэлийг зохих түвшин бууруулан биелэлтийг хангуулж ажиллалаа.Мөн “Хүрээлэн буй орчны эсрэг гэмт хэрэг зөрчлөөс урьдчилан сэргийлэх” чиглэлээр холбогдох хууль хяналтын байгууллагуудтай хамтарсан хяналт шалгалтыг зохион байгуулан урьдчилан сэргийлэх хяналт шалгалтаар  хууль бусаар мод бэлтгэсэн, ан амьтан агнасан, байгалийн ургамал түүж бэлтгэсэн, түгээмэл тархацтай ашигт малтмал олборлосон зөрчилд 14,350,000 төгрөгийн торгууль, 120,779,655 төгрөгийн нөхөн төлбөр ногдуулж, байгууллагын цахим пэйж хуудас болон фэйсбүүк цахим хаягаар хүрээлэн буй орчны эсрэг гэмт хэрэг, зөрчлөөс урьдчилан сэргийлэх чиглэлээр тогтмол зөвлөмж, сэрэмжлүүлэг постер бэлтгэн байршуулан иргэдийн сонорт хүргэж зөрчил гарахаас урьдчилан сэргийлүүлж ажиллав.</t>
  </si>
  <si>
    <t xml:space="preserve"> Хаврын хэт их хуурайшилттай үед ойгоос мод бэлтгэх, ойн дагалт нөөц ашиглах, аялал зугаалгыг хязгаарлах, сум орон нутгийн аж ахуй нэгж албан байгууллага, ойн нөхөрлөл, иргэдэд түймрээс урьдчилан сэргийлэх, хамгаалах талаар ухуулга, сурталчилгааны ажлыг зохион байгуулж ард иргэдэд брошуур тарааж ажиллав. Мөн байгаль хамгаалагчдад хариуцсан нутаг дэвсгэртээ тавих хяналтаа сайжруулах, эргүүл хяналт шалгалтын ажлаа эрчимжүүлэх талаар үүрэг чиглэл өгч ажиллав.</t>
  </si>
  <si>
    <t xml:space="preserve"> 2024 оны байдлаар аймгийн хэмжээнд мод үржүүлгийн чиглэлээр үйл ажиллагаа явуулдаг 5 аж ахуйн нэгж, байгууллага, иргэн мод үржүүлгийн талбайтай гэж бүртгэгдсэн байгаа бөгөөд 1 настай 307 мянга ширхэг, 2-3 настай 567500 ширхэг тарьц суулгац ургуулж байна.</t>
  </si>
  <si>
    <t>Өлгий сумын 8 дугаар багт баригдаж буй 1910.0 сая төгрөгийн төсөвт өртөгтэй Хүүхэд хамгаалал, хөгжлийн төвийн барилгын зураг төсөлд усан бассейн байгуулахаар төлөвлөгдсөн. Тус барилгын ажлыг гүйцэтгэгч компанитай  гэрээ байгуулан 2021 оноос эхэлж барилгын ажлын  А болон Б, С блокийн газар шороо, суурийн ажил, хана, төмөр бетон цутгамал арагт бүтээцийн ажил, хамар хана, гадна дотор шавардлага, цонх суулгах дээврийн ажлыг хийж гүйцэтгэсэн. Дотор халаалт, дотор засал, 1-р давхрын ариун цэврийн өрөөнүүдийн плита наах ажлуудыг гүйцэтгэж, гадна фасадны ажлыг эхэлсэн. Фасадны профиль төмрүүдийг суулгаж байгаа ба гадна талбайн тохижилтын ажил хийгдэж байна.</t>
  </si>
  <si>
    <t>2020 онд Байгаль орчин, аялал жуулчлалын сайдын багцын 50.0 сая төгрөгийн хөрөнгөөр Өлгий сумын төвлөрсөн хогийн цэгийн хог хаягдлыг цэвэрлэх, дарж булшилж, техникийн болон биологийн нөхөн сэргээлт хийх, хашаажуулах, тэмдэгжүүлэх, камержуулах ажил нь даалгаврын дагуу хийгдсэн. 2024 оны аймгийн замын сангаас 84.5 сая төгрөгөөр Аймгийн төвийн олон нийтийн гудамж, зам талбай аж ахуйн нэгжийн гадна орчны камеруудыг теле хяналтын төвд холбоход ашиглагдах 4.9гГц-ийн утасгүй сүлжээний бааз станцыг байгуулах ажлыг "Арш технологи" ХХК гүйцэтгэж ашиглалтад оруулсан.</t>
  </si>
  <si>
    <t>Аймгийн "Нутгийн удирдлагын ордны" барилгын зураг төсвийг "АЕСН" ХХК гүйцэтгэсэн бөгөөд магадлалаар батлагдсан. Тус батлагдсан зураг төсвийн дагуу барилгын ажлыг эхлүүлэхэд бэлэн болсон ба газрын асуудлыг шийдвэрлэсэн.</t>
  </si>
  <si>
    <t xml:space="preserve">"Тус аймагт төрийн өмчит 9 хуулийн этгээдэд 22 суудлын автомашин бүртгэлтэй байна.
Эдгээр автомашины 70 дээш хувь нь 4 болон түүнээс дээш жил ашиглагдаж чанар байдал муудсан тул шинээр автомашины парк шинэчлэлт хийх, нэгдсэн дулаан автограш барих мөн Төрийн хэмнэлтийн тухай хуулийг хэрэгжүүлэх ажлын хүрээнд "Засгийн газрын авто бааз" УТУГ-ын уйл ажиллагааг өргөжүүлэн, орон нутагт салбар байгуулж төрийн байгууллагад автомашинаар үйлчлэх, автомашины шатахуун, засвар үйлчилгээ, жолоочийн цалин хөлс олголт, парк шинэчлэлтийн асуудлыг нэгтгэн зохион байгуулах чиг үүрэг бүхий төрийн өмчит байгууллагад бүрэн хариуцуулах асуудлыг дэмжсэн  талаар албан бичгийг Засгийн Газрын хэрэг эрхлэх газарт хүргүүлсэн болно. 
</t>
  </si>
  <si>
    <t>2021-2022 онд аймгийн орон нутгийн хөгжлийн сангийн нийт 92.3 сая төгрөгийн хөрөнгөөр Алтанцөгц, Бугат, Баяннуур, Дэлүүн, Цэнгэл, Буянт сумдад хогийн цэгийн хогийг түрж цэвэрлэх, эзэнгүй хог ачуулах, хогийн отваль тохижуулах зэрэг ажлууд хийгдсэн. Өлгий сумын 7 дугаар багийн нутаг дэвсгэрт цэвэрлэгээний ажил хийж нийт 500 гаруй тонн хог хаягдлыг нэгдсэн хогийн цэгт хүргүүлэх ажлыг зохион байгуулсан. 2023 онд аймгийн орон нутгийн хөгжлийн сангаас 40.0 сая төгрөгийн хөрөнгөөр Цагааннуур тосгоны хуучин хогийн цэгийг цэвэрлэж нөхөн сэргээх ажил хийсэн.</t>
  </si>
  <si>
    <t>Аймгийн 100 ортой нэгдсэн эмнэлгийн  шинэ барилгын ажил 2019 онд эхэлсэн. 2025 онд ашиглалтад оруулах төлөвлөгөөтэй барилгын ажил үргэлжилж байна. 2021 онд улсын төсвийн хөрөнгө оруулалтаар Зүрхний цахилгаан бичлэгийн  аппарат 4.0 сая, Зөөврийн ЭХО аппарат 23.7сая, 2022 онд Зөөврийн ЭХО Z60     34.0 сая, Суурин ЭХО ДС-60  83.0 сая, зөөврийн ЭХО аппарат  40.2 сая, 4Д ЭХО аппарат 116.6 сая, шүдний рентген аппарат /зөөврийн/ YSX1009Y 8.6 сая, тархины цахилгаан бичлэгийн аппарат  28.7 сая ECG 3.8 сая, 2024 онд эмэгтэйчүүдийн дуран, суурийн рентген 178.0 сая төгрөгийн өртөгтэй оношилгооны тоног төхөөрөмжүүдээр хангагдсан.</t>
  </si>
  <si>
    <t>2021-2022 онд Ногооннуур сумын Улаанхад багт 5 ортой ЭМТөвийн барилга 377.6 сая төгрөгөөр, Улаанхус сумын ЭМТөвийн өргөтгөл 300.0 сая төгрөгийн өртөгтэй тус тус баригдаж, Цагааннуур ЭМТөвт 40.0 сая төгрөгийн өртөгтэй засвар хийгдсэн. 2023 онд  Улсын төсвийн хөрөнгө оруулалтаар:Ногооннуур сумын Ховд багт 5 ортой ЭМТөв 416.7 сая төгрөгөөр баригдаж, Улаанхус сумын ЭМТөв 42.,7 сая төгрөгийн өргөтгөл хийгдсэн. ОНХөрөнгө оруулалтаар Алтанцөгц сумын ЭМТөвийн ариун цэврийн өрөөнүүдэд 16.0 сая, Сагсай сумын ЭМТөвийн барилгад 30.0 сая, Ногооннуур сумын ЭМТөвийн барилгад 30.0 сая, Улаанхус сумын Хөх хөтөл багын ЭМТ-ийн барилгад 40.0 сая, Алтанцөгц сумын ЭМТөвийн ариун цэврийн өрөөнд 16.0 сая төгрөгийн засварын ажил тус тус хийгдсэн бол 2024 онд Толбо сумын ЭМТөвийн барилгад 90.0 сая Ногооннуур сумын ЭМТөвийн Эхийн амрах байрд 70.0 сая, Бугат сумын ЭМТөвд 20.0 сая төгрөгийн өртөгтэй засварын ажил хийгдсэн.</t>
  </si>
  <si>
    <t xml:space="preserve">2023 онд Боловсролын ерөнхий газраас нийт 380.9 сая төгрөгийн хөрөнгө оруулалт хийгдсэн. Үүнд:
1. Өлгий сумын 19-р цэцэрлэгт 2.4 сая төгрөгийн гал тогооны тоног төхөөрөмж, 2. Цэнгэл сумын 2-р цэцэрлэгт 36.3 сая төгрөгийн гал тогооны тоног төхөөрөмж, тавилга эд хогшил, 3. Өлгий сумын 24-р цэцэрлэгт 51.2 сая төгрөгийн гал тогооны тоног төхөөрөмж, тавилга эд хогшил, 4.Өлгий сумын 3-р цэцэрлэгт 37.3 сая төгрөгийн гал тогооны тоног төхөөрөмж, тавилга эд хогшил, 5. Өлгий сумын 12-р цэцэрлэгт 35.3 сая төгрөгийн гал тогооны тоног төхөөрөмж, тавилга эд хогшил,
6. Цагааннуур тосгоны цэцэрлэгт 48.1 сая төгрөгийн гал тогооны тоног төхөөрөмж, тавилга эд хогшил, 7. Өлгий сумын 25-р цэцэрлэгт 61.8 сая төгрөгийн гал тогооны 1-р хоолны тогоо, тавилга эд хогшил, хөгжмийн зэмсэг, 8. Өлгий сумын 22-р цэцэрлэгт 5.5 сая төгрөгийн тавилга, эд хогшил, 9. Алтанцөгц сумын 2-р цэцэрлэгт  17.4 сая төгрөгийн тавилга эд хогшил, 10. Алтай сумын цэцэрлэгт 1.1 сая төгрөгийн морин хуур, 11. Өлгий сумын 2-р цэцэрлэгт 19.0 сая төгрөгийн гал тогооны тоног төхөөрөмж, тавилга эд хогшил, 12. Өлгий сумын 23-р цэцэрлэгт 15.3 сая төгрөгийн тавилга эд хогшил, 13. Өлгий сумын 11-р цэцэрлэгт 9.6 сая төгрөгийн тавилга эд хогшил, 14. Улаанхус сумын 3-р цэцэрлэгт 8.9 сая төгрөгийн тоглоом, хөгжмийн зэмсэг, 15. Өлгий сумын 6-р цэцэрлэгт 17.2 сая төгрөгийн тоглоом, тавилга эд хогшил, 16. Улаанхус сумын 2-р цэцэрлэгт 11.2 сая төгрөгийн тоглоом, тавилга эд хогшил, 17. Алтай сумын ЕБ-ын 1-р сургуульд 3.3 сая төгрөгийн хөгжмийн зэмсгийг тус тус нийлүүлсэн.
2024 онд:
1. Орон нутгийн төсвийн хөрөнгө оруулалтаар 2.0 тэрбум төгрөгийн хатуу, зөөлөн эдлэлийг аймгийн хэмжээний сургууль, цэцэрлэг, дотуур байранд нийлүүлсэн. 
2. Улсын төсвийн хөрөнгө оруулалтаар 1.0 тэрбум төгрөгийн хөрөнгө оруулалт аймгийн хэмжээний сургууль, цэцэрлэгт хийгдсэн. 
3. Улсын төсвийн хөрөнгө оруулалтаар Баяннуур, Сагсай, Дэлүүн сумын ерөнхий боловсролын сургууль, хүүхдийн цэцэрлэгт 750.0 сая төгрөг /сум тус бүрт 250.0 сая төгрөг/-ийн ухаалаг самбар, суурин компьютер, тог баригч, зөөврийн компьютер, хувилагч/өнгөт, хар/, бичгийн гүйдэг самбар, ухаалаг зурагт-65 инчийн,  цэцэрлэгийн ком гадна талбайн тоглоом, сурагчийн ширээ сандал тус тус нийлүүлэгдсэн.
4. Улсын төсвийн хөрөнгө оруулалтаар төрийн өмчийн сургуулиудад 166.6 сая төгрөгийн 75  инчийн зурагт,  ерөнхий боловсролын сургуулийн багш нарт 702.0 сая төгрөгийн 868 ширхэг chromebook тус тус нийлүүлсэн.  </t>
  </si>
  <si>
    <t xml:space="preserve">Сургууль, цэцэрлэг, дотуур байрны нүхэн жорлонг орчин үеийн ариун цэврийн байгууламжаар солих 1, 2 дугаар ээлжийн төсөл хэрэгжиж, гүйцэтгэгч "Мурап" ХХК нь Алтай, Алтанцөгц, Баяннуур, Дэлүүн,Улаанхус сумын ерөнхий боловсролын сургууль, дотуур байр, нүхэн жорлонг шинэчилж, шаардлага хангасан орчин үеийн ариун цэврийн байгууламжтай болсон. Төслийн III дугаар ээлжийн ажил 2024 оны 05-р сарын 25-ны өдөр эхэлж, гүйцэтгэгч "Тунгалаг буянт дуут" ХХК нь Өлгий сумын ЕБ-ын 1, 2, 5, 9 дүгээр сургуулийн хичээлийн байр, Өлгий сумын ЕБ-ын 6 болон Цагааннуур тосгоны ЕБ-ын сургуулийн дотуур байрны ажлыг 100% гүйцэтгэж, ашиглалтад оруулсан. Төслийн III дугаар ээлжийн 2-р багцын Баяннуур сумын Цагаан арал, Цэнгэл сумын Загаст нуур, Сагсай сумын Даян багийн ЕБ-ын сургуулийн шаардлага хангасан ариун цэврийн байгууламж баригдаж, ашиглалтад орсон. 
Алтай сумын ЕБ-ын 2 сургуулийн ариун цэврийн байгууламжийн ажлын гүйцэтгэл 60% тай байна.
</t>
  </si>
  <si>
    <t xml:space="preserve">Нийтийн номын сан 00 өрөөний засварт 16.0 сая төгрөгийн төсөвт хөрөнгө оруулалт хийгдсэн. Соёлын төвүүдэд 7.2 сая төгрөгийн үнэ бүхий 774 ном, 25 ширхэг сэтгүүл, нийтийн номын санд 8.383.500 төгрөгийн 408 ширхэг номын баяжилт хийгдсэн ба нийт ном-1182, Сэтгүүл-25 Нийт 15.583.500 төгрөгийн төсөвт хөрөнгө оруулалт хийгдсэн болно. Номын санчдад зориулж I5 суурин компьютер-3ш, DELL-I5 зөөврийн компьютер-2ш,  HP хар принтер-1ш,  EPSON-3152 өнгөт принтер авч тоног төхөөрөмжөөр ханган ажилласан.  </t>
  </si>
  <si>
    <t xml:space="preserve">Аймгийн Орон нутгийн төсвийн хөрөнгөөр 2024 онд хэрэгжих төсөл, арга хэмжээний худалдан авах ажиллагааны дагуу 15.0 сая төгрөгт Орон нутгийн ОНРТ-д тоног төхөөрөмжийн шинэчлэлт хийгдэв. Үүнд: Фото камера (хөл, цүнх, 128 Гб мемори кардтай), Нотбук, А3 форматын 3 үйлдлийн принтер, диктофон (2 ш), 1 Тб-ын зөөврийн хард диск, холбох кабель утаснууд г.м хэвлэл мэдээлэлд зориулагдсан тоног төхөөрөмжөөр хангав. 
</t>
  </si>
  <si>
    <t>Цагааннуур тосгоны Соёлын төвд Улсын төсвөөр 2022 онд L3156 маркийн өнгөт принтер, Notebook компьютер, уран бүтээлчдийн хувцас нийт 3,840.0 төгрөг, Соёлын сайдын багцаас 2024 онд харьяа соёлын байгууллагуудад нийт 576 ширхэг хөгжмийн зэвсэг буюу тоног төхөөрөмжөөр хангагдсан болно. Нийт хөрөнгө оруулалт 234 сая 328 мянган төгрөг. Соёл, спорт аялал жуулчлал залуучуудын яамнаас харьяа 16 байгууллагад нийт 59.5 сая төгрөгийн өртөгтэй 17 ширхэг суурийн компьютер, 17 ширхэг 3 үйлдэлт өнгөт принтерээр тус тус хангасан. Монгол гэр төсөл арга хэмжээний хүрээнд 30.0 сая төгрөгийн иж бүрэн Казах эсгий гэрийн хөрөнгө оруулалтын санхүүжилт хийгдсэн. 2021-2024 онд орон нутгийн төсвөөс дараах соёлын байгууллагуудад хөгжмийн зэвсэг,тоног төхөөрөмж, тавилга эд хогшлоор хөрөнгө оруулалт хийгдсэн болно.Улаанхус соёлын төвд нийт 7 ширхэг хөгжмийн зэвсэг буюу 8.0 сая төгрөгийн хөрөнгө оруулалт /Микрофон, микрофоны суурь,чадал ,өсгөгч, диффузер/. Цэнгэл соёлын төв 2023 онд Бүжгийн толь, хивс 1.0 сая төгрөг, Дэлүүн соёлын төв 2022 онд хөгжмийн зэвсэг -14.4 сая, 2023 онд үзэгчдийн суудал ,тайзны хөшиг-73.5 сая, Алтанцөгц соёлын төвд  ахмадын өрөөнд 20.0 сая төгрөгийн шинээр иж бүрэн тавилгаар тохижилт хийгдсэн. Алтай соёлын төв 10.0 сая төгрөгийн тоног төхөөрөмж, Бугат соёлын төв 200 ш үзэгчдийн сандал 19.0 сая төгрөг, Ногооннуур соёлын төв тоног төхөөрөмж 9.0 сая, Сагсай соёлын төвд  компьютер зөөврийн мотор 5.0 сая төгрөгийн тус тус хөрөнгө оруулалт хийгдсэн болно.</t>
  </si>
  <si>
    <t>1. Аж үйлдвэр эрдэс баялгийн яамны Салбарын хяналтын газрын дарга, улсын ерөнхий байцаагчийн 2024 оны 09 дүгээр сарын 13-ний өдөр баталсан 06-00/002 дугаар “Төлөвлөгөөт хяналт шалгалт хийх тухай” удирдамжийн дагуу түгээмэл тархацтай ашигт малтмалын ашиглалтын тусгай зөвшөөрөл эзэмшигч болох “Цэнгэл тоосго” ХХК, “АББЗО” ХХК, “Толбожай” ХХК, “Металлкен” ХХК, “Таукенметал” ХХК, “Нурнама” ХХК-уудын үйл ажиллагаанд төлөвлөгөөт хяналт шалгалт хийж илэрсэн зөрчил дутагдлуудыг арилгуулах талаар 18 заалттай улсын байцаагчийн хугацаад албан шаардлага хүргүүлж биелэлтийн хангуулж ажилласан. 2. Баян-Өлгий аймгийн Бугат сумын нутаг дэвсгэрээс хууль бусаар түгээмэл тархацтай ашигт малтмал олборлох зөрчлөөс урьдчилан сэргийлэн хяналт шалгалтыг Байгаль орчны газар болон Цагдаагийн газартай хамтран хийж гүйцэтгэсэн. 3. Сагсай, Улаанхус, Цэнгэл сумдын чиглэлд шинээр баригдаж байгаа хатуу хучилттай авто замд шаардагдах түгээмэл тархацтай ашигт малтмалын ордын ашиглалтад төлөвлөгөөт бус хяналт шалгалт хийж мэргэжлийн арга зүйн зөвлөмж өгч ажиллав.</t>
  </si>
  <si>
    <t xml:space="preserve">Мал эмнэлгийн ерөнхий газрын даргын А/87 тушаалаар баталсан “Шүлхий өвчнөөс урьдчилан сэргийлэх дархлаажуулалтын ажлыг зохион байгуулах тухай” /2024.06.03/ нэгдсэн удирдамж, аймгийн Засаг даргын А/420 дугаар захирамж /2024.05.18/, Мал эмнэлгийн газрын даргын А/21 дугаар тушаалын дагуу хаврын дархлаажуулалтад 162473 толгой үхрийг хамруулж гүйцэтгэл 99 хувьтай хийгдсэн.Төлөвлөгөөний дагуу орон нутгийн төсвөөс санхүүжүүлэх дотрын халдварт хордлого, цусан халдварт, дуут хавдар, колибактериоз, тугалын иж балнад зэрэг 5 төрлийн халдварт өвчнөөс сэргийлэх арга хэмжээнд хамруулахад  зарцуулагдах 204,780,550 төгрөгийн вакциныг худалдан авахаар Биокомбинат ТӨХХК-тай гэрээ хийж, вакциныг хугацаанд татан авч, аймгийн хэмжээнд   458,660 толгой малыг хамруулахаар төлөвлөснөөс 457540 толгой малыг тарилгад хамруулж, вакцинжуулалтын ажлыг 99.7 хувьтай гүйцэтгэсэн. Бруцеллёз өвчнөөс урьдчилан сэргийлэх намрын дархлаажуулалтад нийт 685190 толгой төл малыг хамруулахаар төлөвлөж, 684125  толгой төлд тарилга хийгдэж,  гүйцэтгэл нь 99,6 хувьтай байна. </t>
  </si>
  <si>
    <t>Тус аймгийн Цагааннуурын Улаан байшинтын боомтоос Оросын холбооны Улсын ташаантын боомтруу 10-р сарын байдлаар  тус аймагт үйл ажиллагаа явуулдаг “Азат” ХХК нь Бүгд Найрамдах Казахстан улсад 280 тн адууны шулсан мах мөн “Угур” “Азат” ХХК нь Бүгд Найрамдах Узбекстан улсад  80 тн хонины махыг экспортлоод  байна</t>
  </si>
  <si>
    <t>2024 онд малын шимэгчтэх өвчнөөс урьдчилан сэргийлэх, эмчлэх арга хэмжээг зохион байгуулахад зориулж орон нутгийн хөгжлийн сангийн 19.8 сая төгрөгөөр Сагсай сумын 4 дүгээр багт  шинээр мал угаах 1 ванн барьж, Баяннуур сумын 2 дугаар багт байгаа хуучин суурин ванныг 18.0 сая төгрөгөөр  шинэчилсэн.</t>
  </si>
  <si>
    <t xml:space="preserve">“Хүнсний аюулгүй байдлын статистикийн үзүүлэлтийг тооцох аргачлал"-ын дагуу   аймгийн хүн амын гол нэрийн хүнсний бүтээгдэхүүний хангамж, баланс тэнцлийг тооцож  үзэхэд  хэрэгцээт сүүний 89,3 хувь, мах 100 % бүрэн дотоодын үйлдвэрлэлээр хангаж байна. Аймгийн хэмжээнд хүн амын 2024 оны хаврын улирлын хэрэгцээнд 292 тонн малын махыг бэлтгэн хадгалж, худалдаанд нийлүүлэх гэрээг  "Акбоар" ХХК, "Жайдарман" ХХК-ны махны үйлдвэрүүдтэй байгуулсан. 4 дүгээр сарын 15-ны өдрөөс эхлэн ангилан савласан 1 кг үхрийн махыг 10500 төгрөгөөр, ангилан савласан 1 кг хонины махыг 10000 төгрөгөөр, ангилан савласан 1 кг ямааны махыг 9500 төгрөгөөр тус тус тогтоож аймгийн төвд нийт  2 цэгээр худалдан борлуулсан.Түүнчлэн мах, сүүний хэрэгцээг 100 % дотоодод ханган хүнсний ногооны  хангалтын түвшин өмнөх оноос 2 %-иар өссөн байна.Мөн  Дэлүүн, Бугат, Цэнгэл, Улаанхус сумдад арьс ширний анхан шатны боловсруулалт хийх үйлдвэр ашиглалтад орсон. 2024 онд Жижиг, дунд үйлдвэрийг хөгжүүлэх сангаас Нүүдэлчдийн хөгжлийн гараа хоршооны арьс шир, эсгийний үйлдвэрийн төсөлд 100.0 сая төгрөгийн хөнгөлөлттэй зээл олгосон. </t>
  </si>
  <si>
    <t>2024 оны 10 сард Өлгий сумын 9-р багт  жилдээ 12,000м3   бетон  зуурмаг үйлдвэрлэх хүчин чадалтай  “НЬЮ МИНЕРАЛ” ХХК  нь ашиглалтад орсон.  Тус зуурмагийн үйлдвэр нь бүтээгдэхүүнээ нийлүүлж, үйл ажиллагаагаа  эхлүүлсэн болно.</t>
  </si>
  <si>
    <t xml:space="preserve">2022 оны орон нутгийн хөгжлийн сангийн 12.0 сая төгрөгийн хөрөнгөөр Өлгий сумын 9 дүгээр багт гүний худаг гаргах ажлыг Нармаржан ХХК хийж гүйцэтгэсэн. 2023 онд гүний худаг гаргах ажилд Орон нутгийн хөгжлийн сангийн хөрөнгөөс нийт 92.9 сая төгрөг хуваарилагдсан. Үүнд: Өлгий сумын 13 дугаар баг, Толбо нуур гудамж 26-2600 тоот хаягт гүний худаг гаргах ажлыг "Гагнур" ХХК, Ногооннуур сумын Ямаат 5 дугаар багт гүний худаг гаргах, Толбо сумын гүний худаг /6-р баг/ гаргах ажлыг "Мурап" ХХК тус гүйцэтгэж байгаа бол Алтанцөгц сумын 3 багт Отрын бүсэд гүний худаг гаргах ажлыг "Өлгий дриллинг" ХХК гүйцэтгэж ашиглалтад оруулсан 2024 онд орон нутгийн 453.8 сая төгрөгөөр гүний худаг гаргах ажлууд хийгдэж, үе шаттай хэрэгжиж байна. /Үүнд: Өлгий сумын 3,6,8,10,12,13, Алтай, Дэлүүн, Ногооннуур, Алтанцөгц, Баяннуур сум/ </t>
  </si>
  <si>
    <t>Өлгий сумын 3, 13 дугаар баг 2 ширхэг ухаалаг ус түгээх цэгтэй болсон. Үлдсэн багуудын ухаалаг ус түгээх цэгийн төсвийг 2025 оны төсөвт тусгуулж үе шаттай хэрэгжүүлж ажиллана.</t>
  </si>
  <si>
    <t>Цэвэр усны өргөх станцад шинээр гүний худаг гаргахаар МУРАП ХХК-аар хайгуул хийлгэсэн.</t>
  </si>
  <si>
    <t>Цагааннуурын чөлөөт бүсийн хөгжлийн ерөнхий болон хэсэгчилсэн төлөвлөгөөг "Инженер геодези" хийж гүйцэтгэсэн, Эдийн засгийн хөгжлийн яамаар батлуулах шатанд байна.</t>
  </si>
  <si>
    <t xml:space="preserve">Өлгий сумын Олон улсын зам дагуух үерийн ил болон далд далангийн ажлыг Нью констракшн ХХК 90%-тай дуусах шатанд байна. Үйлдвэрийн бүсээс Өлгий сумын 4 дүгээр багийн нутаг дэвсгэрээр дамжин Ховд гол руу цутгах далд болон ил сувгийн ажлыг "Агайын" ХХК  батлагдсан төсвийн хүрээнд хэрэгжүүлж, ашиглалтад орсон.
</t>
  </si>
  <si>
    <t>2020-2021 онд Өлгий сумын 6,9,10-р багуудад цахилгаан ашиглалтын шөнийн ялгавартай тоолуурыг нэвтрүүлэн ашиглаж байсан ба 2022 онд Өлгий сумын 1, 5 дугаар багийн айл өрхүүдэд цахилгаан ашиглалтын шөнийн ялгавартай тоолуурыг нэвтрүүлэн ашиглаж байсан бол 2023 онд нийт 700 тоолуурыг хувийн хөрөнгө оруулалтаар нэвтрүүлсэн. 2024 оны байдлаар нийт 3198 тоолуурыг нэвтрүүлж шөнийн хөнгөлөлт эдлэх боломж бүрдсэн байна. Үүнээс тус онд орон нутгийн төсвийн 200.0 сая төгрөгөөр Аймгийн төвийн айл өрхүүдэд ухаалаг тоолуур тавих ажлыг "Мэйжүрмэнт" ХХК иар гүйцэтгүүлж ашиглалтад оруулсан.</t>
  </si>
  <si>
    <t>Улсын төсвийн хөрөнгө оруулалтаар Алтай таван богдын байгалийн цогцолборт газрын цахилгаан хангамжийн ажил, Хилийн цэргийн 0165 дугаар ангийн 1, 2 дугаар заставын цахилгаан хангамж ажлуудыг аймгийн Цахилгаан шугам сүлжээний газар 60 хувийн гүйцэтгэлтэй гүйцэтгэж байна.</t>
  </si>
  <si>
    <t>2024 оны 03 дугаар сарын 06-ны өдөр төвд талбайд “Нэг тэрбумаараа тэмцье” арга хэмжээг зохион байгуулсан. Арга хэмжээнд оролцсон 420 орчим ерөнхий боловсролын сургуулийн багш сурагч, орон нутгийн иргэд, хөдөлмөрчдөд “Эмэгтэйчүүдийн эрх чөлөөний төлөөх алхалт” зохион байгуулж, оролцогчдод 3 төрлийн 580 ширхэг зурагт хуудас тарааж, цагдаагийн газрын лед дэлгэцээр 10 төрлийн видео шторкийг олон нийтэд 2 өдрийн хугацаанд нийт 8 цаг сурталчилж ажиллав. Гэр бүлийн хүчирхийлэлтэй тэмцэх тухай хуулийн 18 дугаар зүйлийн 18.1.1 дэх заалт, аймгийн Засаг даргын 2020-2025 онд хэрэгжүүлэх “Хөгжилд тэмүүлсэн Баян-Өлгий“ үйл ажиллагааны хөтөлбөрийн 2.2.5 дахь заалт, аймгийг 2021-2025 онд хөгжүүлэх таван жилийн үндсэн чиглэлийн 2.4.3 дахь заалтын хэрэгжилтийг хангах, Гэр бүлийн хүчирхийллээс урьдчилан сэргийлэх олон талт хамтын ажиллагааг өргөжүүлж, хүчирхийллийг бууруулах зорилгоор “Гэр бүлийн хүчирхийллээс урьдчилан сэргийлэх, хохирогчийг хамгаалах” дэд хөтөлбөрийг аймгийн Иргэдийн Төлөөлөгчдийн Хурлын 2022 оны 67 дугаар тогтоолоор батлуулан, 2022-2025 онд хэрэгжүүлэх төлөвлөгөөг 2022 оны 03 дугаар сарын 28-ны өдөр батлуулсан. “Гэр бүлийн хүчирхийллээс урьдчилан сэргийлэх, хохирогчийг хамгаалах” дэд хөтөлбөрийг 2022-2025 оны хооронд хэрэгжүүлэх 17 төрлийн ажлын төлөвлөгөөг батлуулан, төрийн болон төрийн бус байгууллага, иргэд, олон нийтийн оролцоотой хэрэгжилтийг хангуулан ажилласан. Цагдаагийн газраас 2024 онд гэр бүлийн хүчирхийллээс урьдчилан сэргийлэх чиглэлээр нийт 17 заалт бүхий үйл ажиллагааны төлөвлөгөөг баталж, хэрэгжилтийг хангуулан ажилласан. Аймгийн нутаг дэвсгэрт энэ оны эхний 10 сарын байдлаар гэр бүлийн хүчирхийлэл үйлдсэн гэмт хэрэг бүртгэгдээгүй өнгөрсөн оны мөн үед 2 гэмт хэрэг бүртгэгдсэн. Гэр бүлийн хүчирхийлэлтэй тэмцэх тухай хууль зөрчсөн 527 зөрчил илрүүлсэн бөгөөд өнгөрсөн жилийн мөн үетэй харьцуулахад 93 зөрчил буюу 17.6 хувиар өссөн бөгөөд гэр бүлийн хүчирхийлэл үйлдэх гэмт хэрэг бүртгэгдээгүй шалтгаан болсон. Гэр бүлийн хүчирхийлэлтэй тэмцэх, Хүүхэд хамгааллын тухай, Гэмт хэрэг, зөрчлөөс урьдчилан сэргийлэх тухай хуулийн хэрэгжилтийг хангуулах, энэ төрлийн гэмт хэрэг, зөрчлөөс урьдчилан сэргийлэх чиглэлээр улсын хэмжээнд зохион явагдсан “Эрчимжүүлэлт-2024” хэсэгчилсэн арга хэмжээний хүрээнд Өлгий сумын 12 багийн Засаг дарга буюу хамтарсан багийн ахлагч нарт энэ оны эхний 10 сарын байдлаар тухайн багт гэр бүлийн хүчирхийлэл үйлдэж баривчлагдсан 335, давтан гэр бүлийн хүчирхийлэл үйлдсэн 22 иргэний судалгаа, шалтгаан нөхцөлийг тогтоон өгч, гэмт хэрэг, зөрчлөөс урьдчилан сэргийлэх, үр дагаврыг арилгах арга хэмжээ авхуулах, дахин гэр бүлийн хүчирхийлэл үйлдэхээс урьдчилан сэргийлэх, соён гэгээрүүлэх арга хэмжээ зохион байгуулах талаар 2024 оны 10 дугаар сарын 23-ны өдрийн 375, 376, 377, 378, 379, 380, 381, 382, 383, 384, 385, 386 дугаар шаардлага хүргүүлэн, цагдаагийн байгууллагын нэгдсэн системийн “Мөрдөн байцаагчийн мэдэгдэл” цэсэд энэ оны 10 дугаар сарын 31-ний өдөр бүртгэж оруулсан.</t>
  </si>
  <si>
    <t>Монгол улсын урт хугацааны хөгжлийн бодлого “ Алсын хараа -2050”, “ Тогтвортой хөгжил-2030” үндэсний хөтөлбөрийн хүрээнд шинээр батлагдсан боловсролын ерөнхий хуулийг таниулах, хуулийг хэрэгжүүлэх сургалтад насан туршийн суралцахуйн төвийн багш нар хамрагдсан . 2024 оны 04 дүгээр сарын 01-02-ны өдрүүдэд Увс аймагт “ Баруун бүсийн насан туршийн суралцахуйн багш, удирдах ажилтнуудын зөвлөгөөн”, “ Сайн туршлага- Сайн санаа” сэдвээр зохион байгуулагдсан бөгөөд энэхүү зөвлөгөөнд Баян-Өлгий аймгийн Насан туршийн суралцахуйг хариуцсан 18 багш оролцож, спортын тэмцээнүүдээс алтан медаль хүртэж, нэгдүгээр байранд орсон болно. 2024 оны 03 дугаар сарын 04, 05-нд Улаанбаатар хотод зохион байгуулсан “ Монголын боловсролын хувирган өөрчлөлт” үндэсний зөвлөгөөн, 2024 оны 04 дүгээр сарын 11-12-ны өдрүүдэд Монгол улсын ерөнхийлөгчийн ивээл дор зохион байгуулагдсан “ Монголын багш нарын VIII дугаар их хурал”-д Насан туршийн суралцахуйн төвийн захирал оролцсон. Насан туршийн суралцахуйн төвийн багш нар мэргэжлээрээ 1,5,10 дахь жилийн үндсэн сургалтад хамрагдсан. 2024 оны 10 дугаар сарын 07,08,09-ний өдрүүдэд Улаанбаатар хотод “Харилцаа холбоо, цахим ур чадварт насанд хүрэгчдийг сургах” үндэсний сургагч багш бэлтгэх сургалтад төвийн багш нар оролцож , гэрчилгээ авсан. Түүнчлэн 2024 оны 10 дугаар сард аймгийн удирдлагууд Орон нутаг хөгжүүлэх сангийн төсвөөс Насан туршийн суралцахуйн төвийн багш , ажилчдад Dell I5 загварын  5 ширхэг зөөврийн компьютер олгож, бидний үйл ажиллагааг дэмжсэн. Мөн тогтмол зардалд зарцуулах 7.800.000 төгрөг халаалтын зардлыг орон нутгаас шийдэж өгсөн болно.</t>
  </si>
  <si>
    <t xml:space="preserve">1. 2023-2024 оны хичээлийн жилд “ Боловсрол нөхөн олгох хөтөлбөр”-т 290  сургууль завсардсан суралцагч бүртгүүлсэн. Боловсрол нөхөн олгох хөтөлбөрийн  бага боловсролд 24, үүнээс 4 эмэгтэй, суурь боловсролд 94, үүнээс 25 эмэгтэй, бүрэн дунд боловсролд 172 , үүнээс 49 эмэгтэй суралцагчид байна.  Үүний  23  нь хөгжлийн бэрхшээлтэй хүүхэд байна. 2024 оны 06 дугаар сард 9,12 дугаар анги  буюу суурь, бүрэн дунд боловсролыг нийт 84 суралцагч төгсөж, гэрчилгээ авсан. 2. 2023-2024 оны хичээлийн жилд  “Бичиг үсгийн боловсрол олгох” сургалтад  нийт  108 суралцагч бүртгүүлэн суралцаж байна. 3. Аймгийн Хөдөлмөр, халамж үйлчилгээний хэлтсийн дэргэдэх Асрамжийн газрын нийт 13 асруулагч иргэдэд 2024 оны 07 дугаар сарын 01-ний өдрөөс “Бичиг үсэг олгох сургалт”, “Амьдрах ухааны боловсрол олгох сургалт”-ыг төвийн багш  7 хоногт 2 удаа нийт 4 цагаар  чанартай зохион байгуулж, бичиг үсгийн анхан, дунд шатны боловсрол олгож ажилласан. 4. 2024-2025 оны хичээлийн жилд Бичиг үсгийн боловсролд нийт 87 иргэн бүртгүүлсэн. 5. 2024-2025 онд Боловсрол, нөхөн олгох хөтөлбөрт нийт 252 суралцагч хамрагдсан. Үүний 62 нь эмэгтэй, 33 нь хөгжлийн бэрхшээлтэй суралцагчид байна. Орон нутгийн сургууль, цэцэрлэгт хөгжлийн бэрхшээлтэй хүүхдийг боловсролд тэгш хамруулах, хамрагдалтыг нэмэгдүүлэх, багш нарын арга зүйг дээшлүүлэх чиглэлээр холбогдох байгууллагуудтай хамтран сургалт зохион байгуулахад хамтран ажилласан. Аймгийн хэмжээн дэхь хөгжлийн бэрхшээлтэй хүүхдийн судалгааг Насан туршийн суралцахуйн төв нь сумын засаг дарга, багийн дарга нартай хамтран гаргасан ба нийт 631 хүүхэд байгаагаас 445 хүүхэд асаргаа авдаг ба сургуульд 256 хүүхэд, цэцэрлэгт 82 хүүхэд хамрагдсан статистик тоон үзүүлэлттэй байна. Энэ нь өнгөрсөн 5 жилийн судалгаатай харьцуулахад хөгжлийн бэрхшээлтэй хүүхдийн боловсролд тэгш хамрагдалт  өссөн  эерэг үзүүлэлттэй  харин сургууль завсардалт буурсан.
</t>
  </si>
  <si>
    <t xml:space="preserve">2022 онд аймгийн ИТХ-ын даргаар ахлуулсан хамтарсан баг байгуулагдаж бүх сумын сургуулийн дотуур байруудаар явж танилцан дотуур байруудад гадна болон дотор орчны судалгаа хийгдэж судалгааг үндэслэн төлөвлөгөө боловсруулж, ажилласан. 2023 онд дотуур байрны 104 багш, 73 жижүүр багшид сургалт зохион байгуулж, арга зүйн зөвлөгөөг өгөв. 2024 онд дотуур байранд амьдарч буй хүүхдүүдийн чөлөөт цагийг үр дүнтэй өнгөрүүлэх, хөгжүүлэх, зорилгоор  "Дотуур байр-миний нүдээр" уралдааныг 2 үе шаттайгаар удирдамжийн дагуу шалгаруулсан. Бүх сумдын дотуур байранд хяналт шинжилгээ хийж, дотуур байрны орчин, хүүхдийн аюулгүйн байдлыг хангах, ариун цэвэр, хоолны амт чанарыг сайжруулах, хүүхдийн чөлөөт цагийг үр дүнтэй өнгөрүүлэх, хүүхэд хөгжлийн төв байгуулах, 6 настны хүүхдүүдтэй ажиллах талаар арга зүйн зөвлөгөө өгч ажилласан. Багш, ажилчдад сургалт зохион байгуулж давхардсан тоогоор 251, фокус бүлгийн ярилцлаганд 1784 хүүхдийг хамруулсан. 
</t>
  </si>
  <si>
    <t xml:space="preserve">Хөгжлийн бэрхшээлтэй хүүхэд бүрийг тохирох боловсролд хамруулахад "Хамрагдалтыг дэмжих зөвлөл"-тэй хамтран ажилласан.  Сургууль, цэцэрлэгийн “Дэмжлэгийн баг”-ууд тэгш хамруулах боловсролын чиглэлээр батлагдсан тогтоол, тушаал, журам, чиглэлийг үйл ажиллагааны төлөвлөгөөнд тусгаж, мөрдөн ажиллаж байна. Бүх сургууль, цэцэрлэгүүдэд ганцаарчилсан сургалтын төлөвлөгөөний талаар шат дараалсан  сургалт явуулж, төлөвлөгөө боловсруулах талаар зөвлөгөө өгч ажилласан. Сургуулийн орчин нөхцөлийг эрүүл, аюулгүй, хүүхдэд ээлтэй болгох зорилтыг дэвшүүлэн ажилласан. Сургууль бүрт хүүхэд хамгааллын хамтарсан баг байгуулж, хүүхэд хамгааллын бодлоготой болсон. Хүүхэд хамгааллын баг нь сургуулийн эрсдэлийн үнэлгээ хийж, үнэлгээний дагуу үйл ажиллагаа явуулсан. Дээрх ажлуудын үр дүнд хөгжлийн бэрхшээлтэй хүүхдийн СӨБ, ЕБС-д хамрагдах хамрагдалт аймгийн хэмжээнд өссөн. </t>
  </si>
  <si>
    <t>2022 онд "Цахим контент бэлтгэх, medle.mn сайтад байршуулах" сургалтыг байгалийн ухааны хичээлийн 74 багшийг хамруулж, физикийн багш нар 32 хичээлийн цахим контентыг бэлтгэж байршуулж байна. Бусад судлагдахуун хариуцсан багш нар өөр өөрсдийн хүрээнд нэгж болон ээлжит хичээлийн цахим контент бэлдэж сайтад байршуулсан.Аймгийн Боловсрол, шинжлэх ухааны газрын урилгаар Улаанбаатар хотоос цахим технологийн мэргэжлийн багш нар ирж сургууль, цэцэрлэгийн багш, удирдлагуудад сургалт зохион байгуулсан. БЕГ, БШУГ-ын дэмжлэгээр Улаанбаатар хотод 32 багш, мэргэжилтнийг сургагч багшаар бэлтгэн, багш, удирдах ажилтнуудыг чадваржуулах сургалтуудыг 2023 оны 2 дугаар сараас эхлэн амжилттай зохион байгууллаа. Үүнд: 1. Анхан шатны сургалтыг бүх сургуулийн багш нарыг хамруулан зохион байгуулж, сургууль бүр нэгж хичээлийн цахим контент боловсруулж, medle.mn платформд байршуулах урьдчилсан санал илгээсэн.  2.  Хоёр дахь шатны чадваржуулах сургалтыг аймгийн БШУГ-ын даргын баталсан удирдамж, хөтөлбөрийн дагуу зохион байгуулж, 6 сумын ЕБ-ын 15 сургуулийн 700 гаруй багш, удирдах ажилтныг хамруулсан. Үүний үр дүнд medle.mn цахим платформд хандсан багш нарын хувь нь оны эхэнд 7% байсан бол оны эцсийн байдлаар 28,9% болж, 21,9%-иар ахисан.       3. 30 багшийн хамтарч бэлтгэсэн 16 нэгж хичээлийн 100 ээлжит цахим контентээ medle.mn платформд амжилттай байршууллаа. 
Багш бүр medle.mn платформыг байнга үр дүнтэй ашигладаг болсноос гадна суралцагч, эцэг эх, асран хамгаалагчдаар тогтмол ашиглуулах талаар санаачилгатай ажилласан.</t>
  </si>
  <si>
    <t>Боловсролын ерөнхий  газар,  Боловсролын хүрээлэн, аймгийн Боловсрол, шинжлэх ухааны газрын мэргэжилтэн, багш нараас бүрдсэн ажлын хэсэг Монгол хэлний жишиг хөтөлбөртэй уялдсан хос хэлээр сургалт явуулдаг ЕБС-ийн 2-5 дугаар ангийн сурагчдад зориулсан монгол хэлний хичээлийн гарын авлага, дасгал ажлын дэвтрийг зохиож, хүүхдийн тоогоор 12000 ширхэг хэвлүүлэн, сургалтад ашиглаж байна. 2024-2025 онд БЕГ-ын нөөц хөрөнгөөр бага ангийн хүүхдийн тоогоор монгол хэлний хичээлийн дасгал ажлын дэвтрийг хэвлэж өгөхөөр шийдвэрлэсэн.</t>
  </si>
  <si>
    <t xml:space="preserve">Боловсролын хүрээлэн, Боловсрол, шинжлэх ухааны газрын хамтарсан тушаалаар байгуулагдсан Хос хэлээр сургалт явуулдаг ЕБС-ийн 2-5 дугаар ангийн монгол хэлний сургалтын хөтөлбөр боловсруулах ажлын хэсэг байгуулагдаж, хөтөлбөр боловсруулан БШУ-ны сайдын 2021 оны А/338 дугаар тушаалаар баталж, монгол хэлний жишиг хөтөлбөртэй болсон. 2022 оны хичээлийн жилээс эхлэн хос хэлээр сургалт явуулдаг сургуулиуд монгол хэлний хичээлийг жишиг хөтөлбөрийн дагуу явуулж, багш нарын дунд бүлэг сэдвийн боловсруулалтын уралдаан зарлаж, үзүүлэх хичээл зааж, хамтын хичээл бэлтгэж, бусад багш нарт түгээн дэлгэрүүлсэн. Хөтөлбөрийн хэрэгжилтийн мониторингийг боловсролын судалгааны хүрээлэнтэй хамт хийж, багш нарт арга зүйн зөвлөмж боловсруулан хүргүүлсэн. Хос хэлээр сургалт явуулдаг сургуулиудад хэрэгжүүлж байгаа “Монгол хэлний хичээлийн жишиг хөтөлбөр”-ийг хэрэгжүүлэх ажлын хүрээнд аймгийн сургуулиудын  15 багш “Үзүүлэх хичээл” зохион явуулж багш нар харилцан туршлага солилцов.   </t>
  </si>
  <si>
    <t xml:space="preserve">1. Гадаад хэлний мэргэжлийн хөгжлийн бүлгийн багш нартай хамтран “Pearson English” хөтөлбөрийг хэрэгжүүлэн англи хэлний хичээл зааж буй багш нарт тулгамдаж буй сэдвийн хүрээнд “OPEN DAY FOR PEARSON TEACHERS” сургалтыг зохион байгуулан 30 багш хамрагдаж, харилцан туршлага судалсан. 2. ОХУ-ын Горно-Алтайн Улсын Их сургуультай хамтран орос хэлний багш нарын сургалтыг 2024 оны 04 дүгээр сарын 01-05-ны өдрүүдэд аймгийн төвд зохион байгуулж, 46 багш хамрагдсан.  3. Орос хэлний 5 багш, БГ-ын гадаад хэлний боловсрол хариуцсан арга зүйчтэй хамт ОХУ-ын                    Горно-Алтайн Улсын Их сургуульд зохион байгуулагдсан бага хуралд оролцлоо. 4. Англи хэлний багш нарын мэргэжил болон заах арга зүйг дээшлүүлэх сургалтыг Монгол дахь АНУ-ын Элчин сайдын яамны дэмжлэгтэйгээр  зохион  байгуулж, 56 багш оролцлоо.  5. Бага ангийн багш нарт “Дижитал багш”, “Нэгж хичээлийн төлөвлөлт боловсруулах, үнэлгээний шалгуурыг ашиглах арга зүй” сургалтыг явуулж давхардсан тоогоор 180 багш хамрагдсан. 6.“Үнэлгээний  даалгавар боловсруулах, явцын үнэлгээгээр ялгаатай суралцахуйг дэмжих”, “EDUTEN хөтөлбөрийн хэрэгжилтэд хяналт хийх, PLICERS CARD ашиглаж, үнэлгээнд анализ хийх арга зүй" сургалтыг бага боловсрол хариуцсан сургалтын менежерүүдэд зохион явуулж, 50 хүн хамрагдсан.  7. “Нэгж хичээлийн төлөвлөлт боловсруулах, үнэлгээний шалгуурыг ашиглах арга зүй” сургалт явуулж, 100 багш хамрагдсан.                                                                                                                                                            2024 оны 10 дугаар сарын 14-22-ний  өдрүүдэд БЕГ-ын 2 мэргэжилтэнтэй хамт сургуульд суурилсан менежментийн үйл ажиллагаанд мониторинг хийж, арга зүйн зөвлөгөө өгсөн.  БГ-ын дэргэдэх МХБүлгийн багш нартай хамтран 2-3 өдрийн сургалтыг тус тус  зохион байгуулж, давхардсан тоогоор 300 гаруй багш хамрагдсан. Өлгий сумын ерөнхий боловсролын 2 дугаар сургуулийн англи хэлний багш  АНУ-д зохион байгуулагдсан англи хэлний багш нарын TESOL олон улсын боловсролын хуралд оролцоход  дэмжлэг үзүүлсэн. Мөн сургалтын чанарт ахиц гаргах, багш нарын мэдлэг, чадварыг дээшлүүлэх,  авьяасыг хөгжүүлэх зорилгоор бага ангийн багш нарын дунд төр, нийгмийн зүтгэлтэн Асханбайн Сарайн нэрэмжит олимпиадыг 2 төрлөөр зохион явуулж, ЕБ-ын 44 сургуулийн 125 багш оролцсон нь багш нарын идэвхийг өрнүүлж, арга зүйн хөгжилд нь дэмжлэг болсон.
</t>
  </si>
  <si>
    <t xml:space="preserve">2023 он                   
1. БШУЯ, БҮТ-өөс багшийн ажлын гүйцэтгэлийн үнэлгээг 2022, 2023 онд зохион байгуулсан. 2023 онд ЕБС-ийн  1513 багш хамрагдсан ба нийт багшийн 45.07% нь 1-4 дүгээр индексийн түвшинд шалгагдан урамшуулалд хамрагдаж, өмнөх оныхоос 20.2 хувиар ахисан үзүүлэлттэй байна. Үүнд: 1-р түвшинд 74, 2-р түвшинд 243, 3-р түвшинд 202, 4-р түвшинд 163 багш эрэмбэлэгдэж, урамшуулалд хамрагдсан.               
2. СӨБ-ын 270 багш үнэлгээнд хамрагдаж,  нийт багшийн 45.1% нь 1-4 дүгээр түвшинд үнэлэгдэж урамшуулал авсан нь өмнөх оныхоос 11 хувиар ахисан үзүүлэлттэй байна. 1-р түвшинд 26, 2-р түвшинд 21, 3-р түвшинд 30, 4-р түвшинд 45 багш орсон. 
2024 он 
Цэцэрлэгийн 320 багш үнэлгээнд хамрагдаж, 32,8% нь урамшуулал авсан. 1-р түвшинд 5, 2-р түвшинд 20, 3-р түвшинд 21, 4-р түвшинд 59, 5-р түвшинд 215 багш үнэлэгдэж, нийт 105 багш урамшуулалд хамрагдаж байна.  
-Үнэлгээнд ЕБ-ын 39 сургууль хамрагдаж 76,9% дундаж үнэлгээ үзүүлсэн. Индексийн түвшинг БҮТ-ээс системд тавиагүй байна. 
-Харин нийт 1564 багш гүйцэтгэлийн үнэлгээнд хамрагдсанаас 742 багш урамшуулал авах болзол хангасан ба энэ нь багш нарын 48,5%-ийг эзэлж, индексийн 1-р түвшинд 103, 2-р түвшинд 269, 3-р түвшинд 197, 4-р түвшинд 173 багш эрэмбэлэгдэж, 787 багш 5-р түвшинд үнэлэгдсэн болно.
</t>
  </si>
  <si>
    <t xml:space="preserve">2023 оноос хойш Боловсролын газрын дэргэдэх ерөнхий боловсролын 15 судлагдахууны болон сургуулийн өмнөх боловсролын Мэргэжлийн хөгжлийн багууд аймгийн хэмжээний 19 зөвлөх багш нартай хамтран боловсролын салбарт хийгдэж байгаа аливаа үйл ажиллагаанд зөвлөн туслах үйл ажиллагааг тасралтгүй хийж байна. 2023-2024 онд нийт 40 гаруй удаагийн зөвлөн туслах үйл ажиллагаа зохион байгуулж давхардсан тоогоор 600 гаруй байгууллагад хүрч ажиллан, нийт 3500 багш, удирдлагуудад зөвлөн туслах үйл ажиллагаа зохион байгуулсан.
Сургуулийн менежментийг сайжруулах жил болгон зарласантай холбоотой тус аймгийг дангаар нь нэг бүс болгон 2023 онд 6 сургууль, 2024 онд 8 сургуулийг сонгон авч менежментийг сайжруулах тусгай хөтөлбөр хэрэгжүүлэн ажиллаж байна.
</t>
  </si>
  <si>
    <t>2024 онд Шинжлэх ухааны доктор, профессор, Монгол улсын Ардын багш, академич А.Мекейн нэрэмжит математикийн НЭЭЛТТЭЙ X олимпиадад нийт 25 баг, 310-иад сурагч , 60 гаруй багш нар оюун ухаанаа сорин өрсөлдсөнөөс багийн дүнгээр  Баян-Өлгий аймгийн I дүгээр баг тусгай байранд  шагнагдсан. Тус олимпиадад TURAN WORLD ХХК-иас 12.0 сая, орон нутгаас 4.0 сая төгрөгийн дэмжлэг үзүүлсэн..Казахстан улсын Алматы хотод 6-р сарын 13-15-ны өдрүүдэд зохион байгуулагдсан Олон Улсын казах хэл, уран зохиолын олимпиадад оролцох Монгол улсын багийг БШУГ-ын казах хэл, уран зохиолын боловсрол хариуцсан ахлах арга зүйч ахалж оролцож ирсэн. Олимпиадад Кыргызстан, Монгол, Казахстан улсын нийт 300 гаруй сурагч оролцож, олимпиадад оролцсон сурагчид оюун ухаан, авьяас билгээ сорьсон нөхөрсөг уралдаан болж өнгөрлөө.  Баруун бүс болон улсын төрөлжсөн олимпиадад  оролцох багш, сурагчдыг орон  нутгаас дэмжиж ажилласан. Завхан аймагт зохион  байгуулагдсан баруун бүсийн  орос хэлний  олимпиадад  5 сурагч, 2 орос хэлний багш хамрагдаж багаараа тэргүүн байрыг эзэлсэн. 12 дугаар ангийн  2 сурагч ОХУ-ын их, дээд сургуульд үнэ төлбөргүй суралцах эрхийн бичгээр шагнагдсан ба Орос хэлний 2 багш ОХУ-д  үнэ төлбөргүй мэргэжил дээшлүүлэх эрхийн бичгээр  тус тус  шагнагдсан.Багаараа тэргүүн байрын цом хүртэж, Кремлийн гацуур үзэх урилгаар шагнагдсан.Багш, сурагчдын амжилтыг цахимаар олон  нийтэд хүргэж, амжилтыг нь сурталчилсан.</t>
  </si>
  <si>
    <t xml:space="preserve">Аймгийн Засаг даргын захирамжаар “Боловсролд дэмжих зөвлөл” байгуулагдаж, улиралд нэг удаа хуралддаг. Уг хурлаар 5 кейстэй ажиллаж, цаашид шийдвэрлэх арга замын талаар хэлэлцсэн. Хөдөлмөр, нийгмийн хамгааллын сайд, Боловсрол, шинжлэх ухааны сайд, Эрүүл мэндийн сайдын 2021 оны 12 дугаар сарын 30-ны өдрийн A/220, A/475, A/812 дугаар хамтарсан тушаалыг хэрэгжүүлэн ажиллаж байна. Төрийн байгууллагаас гадна хөгжлийн бэрхшээлтэй хүүхдийн асуудлаар аймагтаа хэдэн хэдэн төрийн бус болон олон улсын байгууллагуудтай хамтран ажилласан.
2. Хөгжлийн бэрхшээлтэй хүүхэдтэй ажиллаж буй багшид арга зүйн дэмжлэг үзүүлсэн. Үүнд: Ерөнхий боловсролын сургуулийн хөгжлийн бэрхшээлтэй хүүхдэд хичээл заадаг багш нарыг чадваржуулах, тэр дундаа хөгжлийн бэрхшээлтэй хүүхдийн сурах орчин, аюулгүй байдлыг хангах, тусгай хэрэгцээтэй хүүхдийг дэмжин ажиллах, аутизмтай хүүхэдтэй ажиллах арга зүй, ганцаарчилсан сургалтын төлөвлөгөөг боловсруулах орчин нөхцөлийг бүрдүүлэх шаардлагыг үндэслэн энэхүү сургалтыг сумдын 55 багшийг хамруулан зохион байгуулсан. “Тэгш хамран сургах боловсролын үзэл санааг хэрэгжүүлэх арга зүй” сургуулийн захирлуудад болон дэмжлэгийн баг, ЕБС-ийн багш нарт шат дараалсан сургалт зохион байгуулж 120 хүнийг хамруулсан . 
</t>
  </si>
  <si>
    <t xml:space="preserve">2022 онд :
"ЭЕШ-ын үр дүнгийг дээшлүүлэх" дэд хөтөлбөрийн хүрээнд  ажлын төлөвлөгөө боловсруулж, графикийн дагуу шалгалт авч, дүн шинжилгээ хийж, сургуулиудтай хамтарч ажилласнаар ЭЕШ-ын 10 хичээлийн аймгийн дундаж 489,5 оноонд хүрсэн. Дэд хөтөлбөрийн болзолыг хангасан 8 сургууль, 21 сурагч, 44 багшийг аймгаас  нийт 50.0 сая төгрөгийн мөнгөн урамшуулал олгосон. Буянт сумын ЕБС, Өлгий сумын ЕБ-ын 3, 6, Сагсай сумын ЕБ-ын сургуулиуд ЭЕШ-ын дунджийг өмнөх жилийнхээс дундаж оноог ахиулж чадсан. Дэд хөтөлбөрийг хэрэгжүүлэх тусгайлан ажлын төлөвлөгөө боловсруулан, сургуулиудын сонгох хичээл заасан багш нартай БГ-ын дэргэдэх зөвлөх баг хамтран ажилласан. БГ-аас авсан шалгалт болон ЭЕШ-ын дүнд дүн шинжилгээ хийж ажилласнаар хичээлүүдийн дундаж оноо ахисан. ЭЕШ-д бэлдэх арга зүй, хүүхдүүдээс авах шалгалтын түвшин, бэлтгэл ажил сайжирсан байна. 
2023 онд ЭЕШ-ын аймгийн дундаж нь 489 оноотой болсон. 2024 онд ЭЕШ-ын дундаж 487 онооны үзүүлэлтэй болж, 2024 онд  ЭЕШ-ын дундаж үзүүлэлт 2 функтээр буурсан. 2024 оны ЭЕШ-аар математик  2.6, монгол хэл 20.1, орос хэл 32.9, физик 11.7, химийн хичээлээр 14.2 оноогоор өмнөх оныхоос тус тус ахиулсан.  
“ЭЕШ-ын үр дүнг дээшлүүлэх-III” дэд хөтөлбөрийн хүрээнд өндөр онооны  болзол хангасан 14 сурагч 6.3 сая, 45 багш 18.2 сая, 10 сургууль 14.0 сая төгрөгөөр нийт  40.2 сая төгрөгийн урамшуулал олгосон. Орон нутгаас 2021 онд 30.7 сая төгрөг , 2022 онд  40.9 сая төгрөг, 2023 онд 50.0 сая төгрөг, 2024 онд 40.2 сая, нийт 161.8 сая төгрөгийн урамшуулал олгосон.  Аймгийн ЭЕШ-ын 10 хичээлийн дундаж оноог  сүүлийн 4 жилээр авч үзвэл: 2021 онд 479 оноо, 2022 онд 489 оноо, 2023 онд 487 оноо, 2024 онд 485.5 оноотой  тус тус гарч, зарим хичээлүүд өмнөх жилийнхээс ахисан үзүүлэлттэй гарч байгаа. Тухайлбал: Монгол хэл, Орос хэл, Физик, Хими, Математик хичээлүүд дээр ЭЕШ-ын дундаж оноо нь ахисан байна. </t>
  </si>
  <si>
    <t xml:space="preserve">Аймгийн хэмжээнд тухайн хичээлийн жилд сургалтын чанарыг ахиулах зорилгоор 10 хичээлээр туршлагатай багш нараар сарын турш сургалт зохион байгуулсан. Тус сургалтад давхардсан тоогоор 250 гаруй сурагч хамрагдсан. Монгол хэлний хичээлийн чанарыг сайжруулах зорилгоор үндэсний хэмжээний 10 сургагч багш зорилтод 6 сургуулийн 232 сурагчдад хичээл зааснаар  ЭЕШ-ээр монгол хэлний хичээлийн дундаж оноо 14 оноогоор, багшийн  ажлын гүйцэтгэлийн үнэлгээгээр индексийн 1-4 түвшинд үнэлэгдсэн багшийн хувь өмнөх оныхоос 20.2%-ар ахисан үзүүлэлттэй байгаа нь сургалтын хөтөлбөрийн биелэлт ахисантай шууд холбоотой байна. 2022 оны 11 дүгээр сард Өлгий сумын Ерөнхий боловсролын 3 дугаар сургууль, МСҮТөв, Бастама сургууль, Цэнгэл сумын Ерөнхий боловсролын 1 дүгээр сургуулийн 5, 10,12 дугаар ангийн сурагчдаас түүврийн аргаар шалгалт авч, Боловсролын Үнэлгээний төвтэй хамтран  "Боловсролын чанарын үнэлгээ"-г аймгийн төвийн ЕБ-ын 3 дугаар сургууль, Цэнгэл сумын ЕБ-ын 1 дүгээр сургууль, Өлгий сумын ЕБ-ын Бастама сургуульд тус тус  зохион байгуулж, нийт 9 багшийн хичээлд ажиглалт хийж, орчны судалгаа, фокус ярилцлага, бүлгийн ярилцлагыг тус тус зохион байгуулахад Чанарын үнэлгээний судалгааны шалгалгалтын дүнгээр аймгийн дундаж 36 хувьтай гарсан.   
2023, 2024 онд чанарын үнэлгээний судалгааны шалгалт  явагдаагүй. </t>
  </si>
  <si>
    <t xml:space="preserve">Дэд хөтөлбөрийн хүрээнд Монгол хэлний багш нар болон бага ангийн багш нарын дунд сургалтыг зохион байгуулж, Монгол хэлний заах арга зүйг сайжруулах зөвлөгөө, зөвлөмжийг өгсөн. Сурагчдын дунд Монгол хэл, Монгол бичиг, Монголын уран зохиолын хичээлийг сурах сонирхлыг төрүүлэх, сэдэлжүүлэх үүднээс Б.Базалханы нэрэмжит Монгол хэлний олимпиад, Монгол бичгийн уралдаан, Яргуй наадам зэрэг уралдаан тэмцээнийг зохион байгуулсан. Улаанхус сумын Согоог багийн ерөнхий боловсролын сургуулийн Монгол хэлний ахмад багшийн сайн туршлагыг залуу багш нарт түгээн дэлгэрүүлэх арга хэмжээг зохион байгуулсан. Казах хэлний хувьд Казах хэл, уран зохиолын багш нартай хамтран сурагчдын эх хэлний мэдлэгийг сайжруулахын тулд “Бие даан ажиллах дасгал ажлын дэвтэр” зохиож, сурагчдын дунд "Номтой нөхөрлөе", “Зөв, хурдан уншуулж, бичүүлж сургасан шилдэг 1-р ангийн секц” зохион байгуулсан бол багш нарын дунд багш нарын онол, арга зүйн мэдлэг чадварыг дээшлүүлэх, эх хэлний сургалтын идэвхтэй арга, аргачлал, мөн суралцагчдын эх хэлний мэдлэг чадварыг үнэлэх арга аргачлалд суралцуулах зорилго бүхий “Багшийн мэргэжлийн тасралтгүй хөгжил-манлайлал”, “Зөв бичихэд тус дэм”, ”Казах хэлний багш нарын монгол хэлний ярианы чадварыг сайжруулах” зэрэг сургалтуудыг амжилттай зохион байгуулсан, мөн багш нарын ур чадварыг сорих зорилгоор аймгийн хэмжээний болон Олон Улсын хэмжээний уралдаан тэмцээнд оролцох нөхцөлийг бүрдүүлж, дэмжлэг үзүүлэн ажилласан. </t>
  </si>
  <si>
    <t xml:space="preserve">2022 онд Ховд аймгийн ерөнхий боловсролын 1 дүгээр сургууль, Прогресс, Ховд,Буянт сумын ерөнхий боловсролын сургуулийн туршлага судлах  үйл ажиллагааг зохион байгуулж, 45 удирдах ажилтан, багш хамрагдсан бол 2023 онд Өлгий сумын ЕБ-ын 6, Улаанхус сумын ЕБ-ын 2 дугаар сургуулиуд Ховд аймгийн Прогресс сургуулийн удирдлагуудыг урьж, сургалт зохион байгуулан тэргүүн туршлагаас хуваалцав. Боловсролын яам, Боловсролын ерөнхий газартай хамтран 2023 онд аймгийн 6 сургууль дээр, 2024 онд 8 сургууль дээр “Сургуульд суурилсан менежмент”-ийн хөтөлбөрийг амжилттай хэрэгжүүлэн ажиллаж байна.
</t>
  </si>
  <si>
    <t xml:space="preserve">Тус хөтөлбөрийг хэрэгжүүлэх хугацаанд багш нарын зөвлөл, чуулга уулзалтыг зохион байгуулах аргаар ахмад болон залуу багш нар харилцан бие биеэсээ суралцах үйл ажиллагаа зохион байгуулж, улмаар аймгийн 12 зөвлөх багш нар, мэргэжлийн хөгжлийн тусламжтайгаар багш нарт зөвлөн туслах, арга зүйн сургалт зохион байгуулж багшийн заах аргыг сайжруулах чиглэлээр аймгийн Боловсролын газраас санаачлилан зохион байгуулж ажилсны үр дүнд Боловсролын гүйцэтгэлийн үнэлгээгээр эхний жилийн үнэлгээнээс ахисан үзүүлэлттэй гарсан. Хос хэлний боловсролын бодлоготой холбогдуулан Боловсролын яам, Боловсролын судалгааны үндэсний хүрээлэнтэй хамтран аймгийн хэмжээний 3 багшийг Бүгд Найрамдах Касахстан Улсын Алмата хотод очиж туршлага судлан, буцаж ирээдд туршлагаа бусад сургуулиудад түгээн дэлгэрүүлж, хичээлийг CLIL буву АХИС аргачлалаар заах арга зүйг танилцуулж, улмаар хос хэлээр сургалт явуулдаг ерөнхий боловсролын сургуулиудад хэрэгжүүлэн ажиллаж байна. Аймгийн Орос хэлний багш нар Оросын Холбооны улсын Горно-Алтай мужийн Их сургуультай хамтран ажиллаж, Орос хэлний багш нарын чадварыг сайжруулах сургалтад оролцож, сурсан мэдсэн мэдээллээ бусад багш нарт түгээн дэлгэрүүлж ажиллав. 
</t>
  </si>
  <si>
    <t>Хөтөлбөрийн хүрээнд 4 жилийн туршид "Багш- багшаасаа суралцъя" сэдэвт нэвтрүүлэг "Багш- багшаасаа суралцъя" аян, "Залуу багш нарын ур чадварын уралдаан", “Багшийн хөгжилд- арга зүйчийн оролцоо” сургалт, "Шилдэг арга зүйтэй багш" сэдэвт үйл ажиллагаа, "Миний сайн туршлага" сэдэвт үзүүлэх сургалт, "СӨБ-ын байгууллагын тулгамдаж буй асуудал, онцгой нөхцөл дэх менежмент" сэдвээр итгэлийн уралдаан, "Залуу багш нарын ур чадварын уралдаан", "Шилдэг хичээлийн технологийн сан", "Миний сайн туршлага", " Сургуульд бэлтгэгдсэн байдлыг хангах арга зүй" сэдэвт үйл ажиллагаа, " Шинэ санаа, бүтээлч сэтгэл" сэдэвт хүүхэд хөгжүүлэх сайн туршлагын үйл ажиллагаа зэргийг тус тус зохион байгуулж цэцэрлэгийн багш, ажилчид, арга зүйч, эрхлэгчдийг ажлын байран дээр чадавхжуулах, бие биеэсээ суралцах, сайн туршлагыг бусадтай хуваалцах, харилцан суралцах нөхцөлийг бүрдүүлж, багш нарын хөгжлийг дэмжин ажиллав.Хэрэгжилт 68 хувьтай.</t>
  </si>
  <si>
    <t xml:space="preserve">1. 2022 оны жилийн эцсийн байдлаар Өлгий сумын 12, 20, Сагсай сумын 2, 3, Улаанхус сумын 1 дүгээр цэцэрлэгийн эрхлэгчид сонгон шалгаруулалтаар томилогдсон бол Өлгий сумын 15, 22 дугаар цэцэрлэгүүдийн сонгон шалгаруулалтад орж тэнцсэн хүнгүй тул түр орлон гүйцэтгэгчээр ажиллаж байв.
2. 2023 онд Өлгий сумын 23, 24, 25, Алтанцөгц сумын 2, Дэлүүн сумын 3 дугаар  цэцэрлэгүүдийг шинээр байгуулсан. Эдгээр цэцэрлэгийн эрхлэгчид болон түр орлон гүйцэтгэгчээр (урьд нь шалгалтад тэнцээгүй, ажлаас чөлөөлөгдсөнөөс гарсан сул орон тоо) ажиллаж байсан Өлгий сумын хүүхдийн 11, 12, 15, 22, Цагааннуур, Баяннуур, Улаанхус сумын 3 дугаар цэцэрлэгийн эрхлэгчийн сонгон шалгаруулалт зохион байгуулагдаж, шалгалтад тэнцсэн Өлгий сумын 11, 12, 15, 23, 24, 25, Цагааннуур тосгон, Баяннуур сумын цэцэрлэгийн эрхлэгч нар томилогдсон болно. Өлгий сумын хүүхдийн 22 дугаар цэцэрлэг,  Алтанцөгц сумын хүүхдийн 2 дугаар цэцэрлэг, Улаанхус сумын Хөххөтөл багийн цэцэрлэгийн эрхлэгч нарын сул орон тооны мэдээллийг  аймаг дахь Төрийн албаны салбар зөвлөлд   хүргүүлсэн ба  журмын дагуу сонгон шалгаруулалт явуулахаар болсон. БШУГ-аас багш нарыг сонгон шалгаруулалтаар ажилд  авах талаар цэцэрлэгийн  эрхлэгч нарт чиглэл хүргүүлсэн болно. Уг чиглэлийн хүрээнд Толбо сумын хүүхдийн цэцэрлэгт бүлгийн багшийн сул орон тоог цахим орчинд зар тавьж, ил тод зохион байгуулсан болно.
3. 2024 оны эхэнд Өлгий сумын 6, 22 дугаар цэцэрлэгийн түр орлон гүйцэтгэгчээр (урьд нь шалгалтад тэнцээгүй, шинээр гарсан сул орон тоо) ажиллаж байсан эрхлэгчийн сул орон тоонд сонгон шалгаруулалт зохион байгуулагдаж, шалгалтад тэнцсэн Өлгий сумын 6 дугаар цэцэрлэгийн эрхлэгчийг ажилд томилсон. 
2024 онд шинээр байгуулагдсан Өлгий сумын 26, 27, 32 дугаар цэцэрлэг, Алтай сумын хүүхдийн 2, Толбо сумын хүүхдийн 2, Улаанхус сумын хүүхдийн 4 дүгээр цэцэрлэгийн эрхлэгчийн албан тушаалын сул орон тоонд Төрийн албаны тухай хуулийн 27 дугаар зүйлийн 27.2-т заасны дагуу сонгон шалгаруулалт явуулах тухай хүсэлтийг Төрийн албаны зөвлөлийн аймаг дахь салбар зөвлөлд албан бичиг хүргүүлэн.
Багшийг сонгон шалгаруулах үйл явцыг аймгийн радио, телевиз, олон нийтийн цахим хуудсаар тогтмол сурталчлан ажиллаж байна.
</t>
  </si>
  <si>
    <t xml:space="preserve">Монгол Улсын Эрүүл мэндийн яамнаас Коронавируст цар тахлыг томуутай адилтгаж үзэхээр шийдвэрлэсэн.  Дээрх шийдвэрийн хүрээнд Ковид-19” халдварт цар тахлын дэгдэлт улсын хэмжээнд буурсан тул орон нутгийн төсвөөс санхүүжилтийн хөрөнгө шийдвэрлүүлээгүй болно. </t>
  </si>
  <si>
    <t xml:space="preserve">Баян-Өлгий </t>
  </si>
  <si>
    <t>Аймгийн Засаг даргын нөөц хөрөнгөөр 4.6 сая төгрөгөөр тарваган тахлын голомтын эрсдлийг бууруулах шимэгчгүйтгэл ажлыг Улаанхус, Ногооннуур сумдын нутгийн 4 секторын 5 цэгт 12000 га талбайг хамруулан зохион байгуулж, нийт жижиг мэрэгчийн 5000, тарваганы 2000 нүхний амсарт хор цацаж, 80 тарвага, 2 зурам олзворлон устгалд оруулсан.  Мөн аймгийн гамшгаас хамгаалах сангаас 6.5 сая төгрөгийг шийдвэрлүүлж тарваган тахлаас урьдчилан сэргийлэх сэрэмжлүүлэх, сурталчилгааны 2000 ширхэг материал хэвлүүлэн тарааж, голомтот бүс нутагт 9 самбар байршуулав. Салбар хоорондын байгууллагуудтай хамтран эргүүл пост гаргаж, сургалт сурталчилгааг эрчимжүүлэн ажиллав. Тарваган тахлын байгалийн голомтот хяналтын шинжилгээг 2 удаа төлөвлөн 05 сар 08 саруудад зохион байгуулан нийт 18.9 сая төгрөг зарцуулж голомттой талбайн 50 хувийг хянаж голомтын идэвхжилийг тогтоосон. 1. Эзэрлэг-Дөшингийн голомтод Алтай сумын нутаг Улаанхад, Шарговь, Сагсай гол, Буянт сумын  Хөндий сайр, Хагнуур, Сагсай сумын Цөнхог зэрэг 4 секторын 36000га  талбайд голомт хяналтын хайгуул хэлбэрийн шинжилгээ явуулж, мэрэгч амьтан, тэдгээрийн зэм үхдэл, гадны шимэгч нийт 54 материал шинжилж, Сагсай сумын Хаг нуур гэх газраас олзворлосон 1 тарваганы үхдэлээс тарваган тахлын үүсгэгч илрүүлж байгалийн голомт идэвхтэй байгааг тогтоолоо. 2. Сийлхэмийн нурууны улсын хил дагуух голомтод тарваган тахлын байгалийн голомтын шинжилгээг ЗӨСҮТ болон ОХУ-ын мэргэжилтнүүдтэй хамтран хийж, Улаанхус сумын 12 бичил голомтын 16 секторын 144.000 га, Ногооннуур сумын  10 бичил голомтын  12 секторын 108.000 га, Бугат сумын 2 бичил голомтын 5 секторын 45.000 га, Цэнгэл сумын 2 бичил голомтын  2 секторын 24.000га, нийт  27  бичил голомтын 35 секторын 321.000 га талбайгаас мэрэгч амьтан, тэдгээрийн зэм үхдэл, гадны шимэгч нийт  388 нэгж материалыг цуглуулж, лабораторийн шинжилгээнд хамруулсан. Улаанхус сумын Өртөөн булаг, Зуслан булаг, Цэнгэл сумын Терисакган, Ногооннуур сумын Хар магнай, Шинэ даваа, Бугат сумын Бор Хаг зэрэг газруудаас 19 тарваган тахлын нян, 24 эерэг сорьц илрүүлж, Сийлхэмийн цурав голомтод халдвартай талбайн хэмжээ 68.000 га, эпизооттой талбай 90.000 га байгаа ба мэрэгч амьтдын дунд тарваган тахлын эпизоот эрчимтэй үргэлжлэн явагдаж, тарваган тахлын байгалийн голомт идэвхжин, хүний өвчлөл гарах магадлал маш өндөр байгааг тогтоосон.</t>
  </si>
  <si>
    <t xml:space="preserve">
ДЭМБайгууллагын санхүүжилтээр эрүүл мэндийн байгууллагуудад пульсоксиметр 18, амьсгал тоологч 12, хүүхдийн даралтын аппарат 18, электрон жин 18, амбу маск 18, хүүхдийн өндөр, урт хэмжигч 18, тариурын автомат шахуурга  4 ширхэг тус тус  хангасан. УТХОруулалтаар  нэгдсэн эмнэлэгт  2 Пургон,  сумын ЭМТөвд 3 Пургон ,1 Хантер нийт 6 автомашин  тус тус хандивлагдсан./ Буянт сумын ЭМТөвд Хантер Ногооннуур сум,Улаанхус сумын Хөххөтөл багын эмнэлэгт  болон Цэнгэл сумын ЭМТөвд  Пургон машин /, 2022 онд Аймаг, сумдын яаралтай тусламжийн үйлчилгээг сайжруулах зорилгоор Алтай, Цэнгэл сумдын Эрүүл мэндийн төвд Пургон машин,  улсын төсвийн хөрөнгө оруулалтаар  аймгийн Нэгдсэн эмнэлэгт  2 машин, Цэнгэл болон Алтай сумын эрүүл мэндийн төвд 2 фургон машин, нийт 8 түргэн тусламжийн машинаар хангагдаж, түргэн тусламжийн үйлчилгээний чанар, хүртээмж сайжирсан.  2023 онд Улсын төсвийн хөрөнгө оруулалтаар Аймгийн нэгдсэн эмнэлэгт  бүрэн тоноглогдсон 180.0 сая төгрөгийн өртөгтэй түргэний автомашинаар хангагдсан. ОНХС-аас Булган сумын 7 дугаар багийн бага эмчийг 3.0 сая төгрөгийн өртөгтэй мотоциклээр хангасан. 2024 онд Цэнгэл сумын ЭМТөв улсын төсвийн хөрөнгө оруулалтаар түргэн тусламжийн 160,0 сая төгрөгийн өртөгтэй Ланд-78 маркийн авто машинаар тус тус хангасан. ЭМХТөвөөс Завхан  аймагт бүсчилэн  зохион байгуулсан  Яаралтай тусламжийн сэхээн амьдруулах тоног төхөөрөмж ашиглах 3 хоногийн  сургалтанд  яаралтай тусламжийн-1 их эмч, 1-сувилагч, мэдээгүйжүүлэлтийн-1 их эмч 1- сувилагчийг тус тус хамруулсан. Улсын төсвийн санхүүжилтээр яаралтай тусламжийн тасгийн эмч, эмнэлгийн мэргэжилтнүүдийг  чадавхжуулах богино хугацааны сургалтад  нэгдсэн эмнэлгийн яаралтай тусламжийн тасгийн 4 сувилагчийг, Цэнгэл сумын 1 их эмчийг яаралтай тусламжийн их эмч мэргэжлээр сургаж байна. ДЭМБайгууллагын " Хариу арга хэмжээний чадавхыг бэхжүүлэх"  төслийн  хүрээнд   Эрүүл мэндийн газрын даргын 2021 оны 09 дүгээр сарын 07-ны өдрийн   “Хөдөө сумдын эрүүл мэндийн байгууллагуудын Ковид-19-ын хариу арга хэмжээний нөхцөл байдлын хяналт үнэлгээ хийх” удирдамжийн дагуу  сумдын эрүүл мэндийн байгууллагуудын  Ковид-19 цар тахлын үеийн бэлэн байдал, шуурхай хариу арга хэмжээг эрчимжүүлэх, Сумдын онцгой комиссын үйл ажиллагааг сайжруулах  зорилгоор  4 чиглэлд ажлын хэсэг томилогдон хөдөө сумдад   дэмжлэгт хяналт үнэлгээ хийж цаашид авч хэрэгжүүлэх арга хэмжээний талаар мэргэжил арга зүйн зөвлөгөө өгч ажилласан. 
</t>
  </si>
  <si>
    <t>Эрүүл мэндийн байгууллагын үйл ажиллагаанд хяналт-шинжилгээ, үнэлгээ, дотоод аудит хийх нийтлэг аргачлал” дагуу Эрүүл мэндийн газрын даргын 2024 оны 01 дүгээр сарын 25-ны өдрийн А/10 дугаар тушаалаар Харьяа эрүүл мэндийн байгууллагуудад хийх хяналт үнэлгээ, шалгалтын төлөвлөгөө, хуваарийг батлуулан хэрэгжүүлэн ажиллаж байна. Төлөвлөгөөний дагуу 2024 оны эхний 11 сарын байдлаар Эрүүл мэндийн газраас харьяа эрүүл мэндийн байгууллагуудад нийт 35 удаагийн хяналт үнэлгээ зохион байгуулагдаж, давхардсан тоогоор 50 байгууллагыг хамруулсан байна. Үүнд: Өрхийн ЭМТ-ийн үйл ажиллагааны явцын үнэлгээ, эх, хүүхдийн идэвхтэй хяналт, эрүүл мэндийн тусламж үйлчилгээний чанар, хүртээмжийг сайжруулах, магадлан итгэмжлэлд орох харьяа байгууллагуудад явцын үнэлгээ, эрт илрүүлэг, урьдчилан сэргийлэх үзлэгийн явц, статистик мэдээлэл, шинээр тусгай зөвшөөрөл хүсэгч байгууллагуудын орон байрыг үнэлэх, өргөдлийн мөрөөр болон өрхийн эрүүл мэндийн төвүүдийн үйл ажиллагааг гурвалсан гэрээний дагуу хагас, жилээр дүгнэх хяналт үнэлгээнүүд хийгдэж, мэргэжил арга зүйгээр хангаж, зөвлөмжүүд хүргүүлж ажиллалаа. Сүүлийн 4 жилд ЭМГ-аас харьяа байгууллагуудад нийт 148 удаа хяналт үнэлгээ хийгдэж, давхардсан тоогоор 388 байгууллагад ажиллаж, заавар зөвлөгөө өгсөн.</t>
  </si>
  <si>
    <t>Нэг худалдан авагчийн тогтолцоонд шилжсэнээр  2023 онд анхан шатны болон лавлагаа шатлалын эмнэлгийн санхүүжилтийг  Эрүүл мэндийн даатгалын үндэсний зөвлөл /ЭМДҮЗ/-ийн 2022 оны 12, 2023 оны 08 дугаар тогтоолын дагуу гүйцэтгэлд нь цахим нарийвчилсан хяналт,  11 дүгээр  тогтоолын хүрээнд эмийн үнийн хөнгөлөлтийн олголтод нэхэмжлэлийн хяналтыг хийж  24.7 тэрбум төгрөгийн санхүүжилтийг ЭМДСангаас олгосон байна. 2023 онд ЭМДҮЗ-ийн 04,06,07,08 дугаар тогтоолууд шинээр батлагдан гарч, хэрэгжилтийг сайжруулах зорилгоор хийгдсэн "Эрүүл мэндийн даатгалын стратегийн худалдан авах чадавхыг бэхжүүлэх нь" бүсийн сургалтад хэлтэсийн дарга, мэргэжилтнүүд,   ЭМДЕГ-аас аймагт зохион явуулсан нэгдсэн сургалтад  анхан болон лавлагаа шатлалын 20 эмнэлгийн 100 орчим холбогдох эмч, мэргэжилтэнүүд хамрагдлаа.</t>
  </si>
  <si>
    <t>Төрөөс эмийн талаар баримтлах бодлого, холбогдох хууль журмын дагуу сумдад үйл ажиллагаа явуулж байгаа эмийн  эргэлтийн сангийн  үйл ажиллагаанд “Эмийн санд тавих нийтлэг шаардлага MNS 5260:2015” стандартын хэрэгжилт болон Эрүүл мэндийн сайдын 2011 оны 297 дугаар тушаал “Эмийн эргэлтийн сангийн ажиллах журам”- ыг  үндэслэн  үнэлгээ хийсэн. Эрүүл мэндийн газрын даргын  2022 оны 684 тоот албан бичгээр эмийн эргэлтийн санг тусгай зөвшөөрөлтэй болгож, түүний үйл ажиллагаанд хяналт тавих Засаг даргын дэргэдэх удирдах  зөвлөл байгуулан ажиллах талаар зөвлөмж хүргүүлсэн боловч биелэлт хангалтгүй байна. Одоогийн байдлаар  эмийн эргэлтийн сангийн үйл ажиллагаа харилцан адилгүй байгаа бөгөөд Цэнгэл, Цагааннуур зэрэг сумдад тусгай зөвшөөрөлтэй, Алтай, Алтанцөгц, Булган, Толбо, Дэлүүн, Ногооннуур зэрэг сумдад Эрүүл мэндийн төвийн дэргэд үйл ажиллагаа явуулж байна. Цаашид тус сумдын эмийн эргэлтийн санг тусгай зөвшөөрөлтэй болгох, хувьчлах  шаардлагатай байгаа талаар Эрүүл мэндийн газрын даргын 2024 оны 35 тоот бичгийг  аймгийн Иргэдийн төлөөлөгчдийн хуралд  хүргүүлэн ажиллаж байна.</t>
  </si>
  <si>
    <t xml:space="preserve"> Анхан шатны эрүүл мэндийн байгууллагуудын  22 эмчийг 2021-2024 онд улсын төсвийн санхүүжилтээр үндсэн мэргэшлийн сургалтад хамруулсан бөгөөд Алтай, Булган,Ногооннуур сумын ЭМТөв Эх барих эмэгтэйчүүдийн эмчээр, Бугат, Алтанцөгц, Цэнгэл ,Сагсай, Өлгий сумын  Мейрим,Жансая  өрхийн  ЭМТөв  хүүхдийн  эмчээр, Цэнгэл, Ногооннуур сумын ЭМТөв яаралтай тусламж судлалын эмчээр , Буянт, Булган, Бугат сумын ЭМТөв дотрын эмчээр, Дэлүүн сумын ЭМТөв, мэс засал , нүүр ам судлалын мэс заслын эмчээр, Ногооннуур сумын ЭМТөв нь халдвартын үндсэн мэргэшлийн эмчээр тус тус хангагдсан болно.  2023 оноос анхан шатны эрүүл мэндийн байгууллагын захиалгаар 7 эмч, 2024 оноос 5 эмч үндсэн мэргэшлийн сургалтад улсын төсвийн санхүүжилтээр тус тус суралцаж байна. Зарим сумдын захиалгаар улсын төсвийн санхүүжилтээр суралцсан эмч нар нь ар гэрийн асуудал, захиалагч эрүүл мэндийн байгууллагуудад  мэргэшлийн  орон тоо байхгүй,хүүхэд асрах чөлөөтэй гэх шалтгаанаар  гэрээт газарт очиж ажиллаагүй.  Ногооннуур сумын ЭМТөвийн сэргээн засахын эмч 1 , Цэнгэл сумын ЭМТөвийн мэдээгүйжүүлэг судлалын эмч 1,   Раушан өрхийн ЭМТөвийн өрхийн анагаах судлалын эмч 1, Булган сумын хүүхэд судлалын 1 эмч байна. Дээрх эмч нарыг гэрээний дагуу гэрээт газарт тогтвор суурьшилтай ажиллуулах чиглэл өгч ажиллаж байна .</t>
  </si>
  <si>
    <t>ӨЭМТ-ийн өсвөр үе хариуцсан эмч нартай хамтарч “Хүүхдийн хүмүүжил, эрүүл мэндийг дэмжихэд эцэг, эхийн оролцоо” сэдэвт сургалтыг ӨЭМТ-үүдэд эцэг эхчүүдэд, Аймгийн төвийн ерөнхий боловсролын сургуулийн сурагчдад Өсвөр насны онцлог, Нөхөн үржихүйн эрүүл мэнд, Дэлгэцийн донтолт, Осол гэмтэл, Хорт зуршил, Хоол тэжээлийн онцлог сэдвээр сургалт зохион байгуулсан.Улаанбаатар хотод Бэлгийн хүчирхийлэлд өртсөн охид эмэгтэйчүүдэд эмнэлгийн тусламж үйлчилгээ үзүүлэх чадавхжуулсан 5 хоногийн сургалтад эмэгтэйчүүдийн эмч, эх баригч нарыг хамруулсан. МСҮТ-ийн оюутнуудад "НҮЭМ-Гэр бүл төлөвлөлт", БЗДХ өвчний талаар сургалтыг зохион байгуулсан. Бэлгэвч хэрэглэсний үр дүн, БЗДХ/ХДХВ/ДОХ-оос сэргийлэх талаар оюутнууд болон НҮНасны эмэгтэй болон эрчүүдэд сургалт сурталчилгаа хийж , өсвөр насны охид, хөвгүүдэд “ Өсвөр үеийнхний нөхөн үржихүйн эрүүл мэндийн боловсрол, тулгамдаж буй асуудлууд”, “ Өсвөр насныхны сэтгэл зүйн онцлог”, “Охид, хөвгүүдийн шилжилтийн нас, бэлгийн бойжилт” сэдвээр сургалтуудыг зохион байгуулсан.</t>
  </si>
  <si>
    <t xml:space="preserve"> Аймгийн Нэгдсэн эмнэлгийн төрөх тасгийн амбулатор, Сагсай, Цэнгэл сумдын эрүүл мэндийн төв, Мейрим ӨЭМТ-ийн амбулаториор үйлчлүүлж байгаа 39 эмэгтэйн “Жирэмсэн эхчүүдийн хяналтын хөтөч” дэвтэрт хяналт үнэлгээ хийсэн. Аймгийн хэмжээнд 15-49 насны 26897 эмэгтэй, үүнээс хөдөлмөрийн чадвар алдалттай 2124 эмэгтэй байдаг. Хөдөлмөрийн чадвар алдалттай эмэгтэйчүүдийг урьдчилан сэргийлэх үзлэгт жилд 1-2 удаа хамруулан эрүүл мэндийн тусламж үзүүлж байгаа бөгөөд Нэгдсэн эмнэлгийн амбулаториор  оны эхний 10 сарын байдлаар 15-49 насны давхардсан тоогоор 67324 эмэгтэйд үйлчилгээ үзүүлсэн. Зорилтот бүлгийн 9555 эмэгтэйд 38,698,000 төгрөгийн үнэ бүхий 6 төрлийн, жирэмслэлтээс сэргийлэх арга хэрэгслээр хангасан.  Хөхний өмөнгийн эрт илрүүлэгт зорилтот насны 23733 хүнээс 11559 хүн хамрагдаж, эрт илрүүлгийн хамрагдалт 49%-тай, үүнээс 127 нь үрэвслийн эмчилгээнд, 49 нь хавдрын урьдлын эсрэг эмчилгээнд хамрагдсан.
Умайн хүзүүний өмөнгийн эрт илрүүлэгт зорилтот бүлгийн 5721 хүнээс 2088 эмэгтэй хамрагдаж, эрт ирүүлэг 36,4%-тай ба үүнээс үрэвсэлтэй 110, урьдлын эмгэгтэй 7, үрэвслийн эмчилгээнд 110 хүн, LEEP эмчилгээнд 6 хүн тус тус хамрагдаж эмчлүүлсэн.</t>
  </si>
  <si>
    <t>Япон Улсын Засгийн газрын буцалтгүй тусламжаар Нэгдсэн Үндэстний Байгууллагын Хүүхдийн Сангаар дамжуулан "КОВИД-19 цар тахал болон нийгмийн эрүүл мэндийн онцгой байдлын үеийн чадавхыг бэхжүүлэх" хөтөлбөрийн хүрээнд олгосон 58.169.424 төгрөгийн үнэ бүхий эх, нярайн эмнэлгийн тоног төхөөрөмжийг холбогдох эрүүл мэндийн байгууллагуудад хуваарилсан. Аймгийн Нэгдсэн эмнэлгийн төрөх тасгийн сургалтын өрөөг тохижуулах, эмч, эмнэлгийн мэргэжилтэнд ээлтэй орчин бүрдүүлэх ажлын хүрээнд Орон нутгийн хөгжлийн сангаас 16 төрлийн нийт 19.8 сая төгрөгийн үнэ бүхий тоног төхөөрөмж нийлүүлсэн. Оросын Холбооны Улсын Засгийн газрын санхүүжилт, Дэлхийн эрүүл мэндийн байгууллагын техникийн дэмжлэгтэйгээр Монгол Улсын Засгийн газар, Эрүүл мэндийн яам хамтран хэрэгжүүлж буй "Эмнэлгийн тусламж үйлчилгээний чанарыг сайжруулснаар тогтвортой хөгжлийн зорилтод хүрэх эх, нярай, хүүхдийн эндэгдлийг бууруулах" төслийн хүрээнд Аймгийн Нэгдсэн эмнэлэгт 35 нэр төрлийн 69.540.000 төгрөгийн өртөгтэй  тоног төхөөрөмжийг нийлүүлэн хуваарилсан. Эх хүүхдийн дэмжих сангаас 2023 онд 19.0 сая үнэ бүхийн нярайн СПАП аппаратыг өгсөн. Лавлагаа шатлалд очиж эмчилгээ хийлгэх шаардлагатай амьдралын боломж муу айлын хүүхдүүдийн 2 талын замын зардал болон 5.6 сая төгрөг шийдвэрлэж өгсөн. Эх нярайн цомогт ОНТөсвөөс17.0 сая төгрөг шийдвэрлэсэн.</t>
  </si>
  <si>
    <t xml:space="preserve">Залуучуудын хөдөлмөр эрхлэлтийг дэмжиж загвар төвөөр дамжуулан 3 удаагийн модуль сургалт зохион байгуулсан ба сургалтад 32 залуучууд хамрагдаж, 5 залуусыг ажилд зуучилсан ба 6 залуусыг эмэгтэйчүүдэд зориулсан богино хугацааны ур чадвар олгох сургалтад хамруулж, гоо сайхан, үсчин мэргэжилтэй болгов.  Мөн шилдэг гарааны бизнес эрхлэгч залуу болон залуучуудын багийг өрсөлдөөний замаар шалгаруулах “Старт-ап” арга хэмжээг зохион байгуулсан ба уг арга хэмжээнд 38 баг оролцсоноос 2 дахь шатны сонгон шалгаруулалтад 9 баг өрсөлдөж, шилдэг бизнес санаа нь шалгарсан “ГОВИЙН АЯНГА” багт  хөдөлмөр эрхлэлтийг дэмжих сангаас эргэн төлөгдөх нөхцөлгүй  10,0 сая төгрөгийн санхүүгийн дэмжлэг авах батламжийг гардуулав. Бусад оролцсон багуудад аймгийн Засаг даргын тамгын газраас  залуучуудын хөдөлмөр эрхлэлтийг дэмжих, бизнес санааг хөгжүүлэх зорилгоор нийт 3.5 сая төгрөгийн урамшуулал олгож, 7 залуучуудыг байнгын ажлын байраар ханган залуучуудын хөдөлмөр эрхлэлтийг нэмэгдүүлэн ажиллав. 
   </t>
  </si>
  <si>
    <t>Үндэсний хэмжээний томоохон бүтээн байгуулалт, төслүүдэд орон нутгийн иргэдийг ажилд оруулах зорилгоор Хөшөөтийн уурхайн Алтай зам ХХК, Оюу толгойн баяжмалыг савлах төслийг хэрэгжүүлэгч Минерал баг ХХК-тай хамтран "Нээлттэй ажлын байр"-ны өдөрлөг зохион байгуулан 35 иргэнийг ажилд зуучлан ажлын байртай болгов. Мөн аймгийн хэмжээнд үйл ажиллагаа явуулж байгаа 23 аж ахуйн нэгж байгууллагуудаас 850 ажлын байрны захиалга ирүүлж, 545 иргэний ажилд зуучлах үйлчилгээ үзүүлэн ажилгүй иргэдийг ажлын байраар хангаж, ажилгүйдлийн түвшинг зохих хэмжээгээр бууруулсан байна.</t>
  </si>
  <si>
    <t xml:space="preserve">
2024 онд биеийн тамир, спортын салбарын 100 жилийн ойн хүрээнд нийтийг хамарсан биеийн тамир, спортын арга хэмжээг орон нутагт албан байгууллага, аж ахуйн нэгж, иргэд, хүүхэд залуучуудын насны бүлэгт тохируулан олон төрлийн арга хэмжээг зохион байгуулж явууллаа. Үүнд:   
Монгол улсын ерөнхийлөгчийн санаачилгаар хэрэгжүүлж буй "ЭРҮҮЛ МОНГОЛ ХҮН" үндэсний хөдөлгөөний хүрээнд "БҮХ НИЙТИЙН ГҮЙЛТ" авто машингүй өдөр арга хэмжээ,   Монгол улсын Ерөнхийлөгчийн 53 дугаар зарлиг,  Монгол Улсын Засгийн газрын 2020-2024 оны үйл ажиллагааны хөтөлбөрийн хүрээнд "Хүн амын бие бялдар чийрэгжүүлэлтийн түвшин тогтоох сорил"-ын сарын аян,    "ULGII SKYRACE 2024" уулын гүйлтийн баруун бүсийн уралдаан, "Өвлийн спортыг дэмжих сарын аян" зэрэг  нийтийг хамарсан арга хэмжээ 17 удаа, аймгийн аварга шалгаруулах болон ойн арга хэмжээ 39 удаа, тухайн жилд  нийт 56 удаагийн биеийн тамир, спортын арга хэмжээ зохион байгуулагдахад давхардсан тоогоор 6500 хүн хамрагдсан.Иргэдийг дасгал хөдөлгөөнөөр хичээллэж дархлаагаа дэмжих талаар зар сурталчилгааг орон нутгийн телевиз, цахим хуудсанд тогтмол байршуулан ажилласан.
</t>
  </si>
  <si>
    <t>Иргэдийг хөдөлгөөний дутагдлаас урьдчилан сэргийлэх, бие бялдраа чийрэгжүүлэх, биеийн дархлааг дэмжин биеийн тамир, спортоор хичээллэх орчин нөхцөлийг бүрдүүлэх зорилгоор 2024 оны 03 дугаар сарын 10-наас 06 дугаар сарын 24-ний өдрийг хүртэлх хугацаанд аймгийн Биеийн тамир, спортын газрын Спорт цогцолбор, “Б” заал, бялдаржуулах төвийг өглөөний 07:00 цагаас 09:00 цаг хүртэл  иргэд тогтмол биеийн тамир, спортоор үнэ төлбөргүй хичээллэх боломжийг бүрдүүлэн ажиллаж байна.</t>
  </si>
  <si>
    <t xml:space="preserve">Казахстан улсын нийслэл Астана хотод зохион байгуулагдсан "Астана-2024" Дэлхийн нүүдэлчдийн V наадамд аймгаас 58 хүний бүрэлдэхүүнтэй баг тамирчид, дасгалжуулагчид, шүүгч нар амжилттай оролцсон. Үндэсний их баяр наадам болон улсын аварга шалгаруулах сур харвааны тэмцээнд оролцож улсын мэргэн цол хүртсэн 2 харваачид аймгаас дэмжлэг туслалцаа үзүүлсэн. Ахмадын Дэлхийн аварга шалгаруулах чөлөөт барилдааны тэмцээн, Модон барилдааны тэмцээнд оролцох тамирчдад тус бүр 2 сая төгрөг, Самбо бөхийн өсвөр үеийн дэлхийн аварга шалгаруулах тэмцээнд оролцох тамирчинд 4 сая төгрөгийн дэмжлэг үзүүлсэн. 2024 оны  байдлаар тив дэлхий, ази, олон улс, улс, бүсийн чанартай уралдаан тэмцээнд оролцох тамирчдад аймаг орон нутгаас нийт 12 сая төгрөгийн дэмжлэг туслалцаа үзүүлсэн.  
</t>
  </si>
  <si>
    <t xml:space="preserve">Биеийн тамир, спортын хөгжүүлэх “Аймгийн дэд хөтөлбөр” хүрээнд боксын спортын тамирчинд 1.0 сая төгрөг, тавилга, хэрэглэл материал авахад 2.0 сая төгрөг тус тус зарцуулагдсан. Орон нутагт түлхүү хөгжүүлэх спортын 10 төрлөөр өсвөр үеийн шигшээ баг байгуулагдсан. Биеийн тамир, спортын газрын Спорт цогцолбор болон "Б" заалны гэрэлтүүлгийг сайжруулан, бокс, хүндийн өргөлтийн танхимыг тохижуулж, Спорт цогцолборт урсгал засвар хийгдсэн. 2023 онд их засвар хийлгэхээр зураг төсвийн мэргэжлийн байгууллагаар гаргуулж холбогдох дээд шатны байгууллагад хүргүүлсэн.Мөн Спорт цогцолборт хүндэт зочдын суудал, хүндэтгэлийн тайзыг 15.0 сая төгрөгийн хөрөнгөөр "Дострой" ХК хийж гүйцэтгэж, улсын комисс хүлээн авсан. Өсвөр үе, залуучууд, насанд хүрэгчдийн ангилалд 2023 онд төлөвлөгөөний дагуу аймгийн аварга шалгаруулах тэмцээн, бүс, олон улсын тэмцээн, Монголын хүүхдийн спортын VII наадмын анхан шат, бүсийн тэмцээн болон нийтийг хамарсан спортын арга хэмжээг амжилттай зохион байгуулж явуулсан ба 2024 онд хэрэгжих хугацаа нь дуссан болно.
</t>
  </si>
  <si>
    <t xml:space="preserve">Хүүхдийн хөгжил, оролцоог дэмжих, дэмжих, авьяас, ур чадвар, техник сэтгэлгээг хөгжүүлэх, бүлгийн үйл ажиллагааг эрчимжүүлэх ажлын хүрээнд Хүүхдийн хөгжил, оролцоо хариуцсан мэргэжилтэн болон тус газрын дэргэдэх Хүүхдийн зөвлөлийн идэвхтэн гишүүдтэй хамтран нийт 13 төрлийн сургалт, 10 төрлийн тэмцээн уралдаан, 1 удаагийн хэлэлцүүлэг, 21 удаагийн хүүхдийн дуу хоолой, үзэл бодлыг сонсох чуулган, 2 төрлийн нөлөөллийн ажлыг  тус тус зохион байгуулсан байна. Тодруулвал дээрх үйл ажиллагаануудад давхардсан тоогоор нийт 5800 хүүхэд, өсвөр үе залуучууд хамрагдсан ба 1400 нь сургалтад, 1845 гаруй хүүхэд 8 төрлийн тэмцээн уралдаанд, 155 идэвхтэн хэлэлцүүлэгт, 2000 сурагч мини чуулганд тус тус хамрагдсан юм. Түүнчлэн эцэг эх, олон нийтийн оролцоог нэмэгдүүлж, хүүхэд хүмүүжлийн эерэг аргыг түгээн дэлгэрүүлэх ажлын хүрээнд он гарснаас хойш аймгийн хэмжээнд үйл ажиллагаа явуулж буй хувийн болон төрийн өмчийн 31 аж ахуйн нэгж байгууллага, 21 сургууль, 13 цэцэрлэгт очиж Хүүхдийн хөгжилд эцэг эхийн оролцоо, Эцэг эхийн зөвлөлийн ажиллах арга зүй, Хүүхдийн эрх хамгаалал, Үе тэнгийн дээрэлхэлт зэрэг сэдвүүдээр 8900 гаруй хүнд мэдээлэл хүргэсэн болно.
</t>
  </si>
  <si>
    <t xml:space="preserve">
Хүүхэд, өсвөр үеийнхэнд үндэсний урлагийн их өв соёлыг түгээн дэлгэрүүлэх, эзэмшүүлэх, өвлүүлэх, сурталчлах, тэдний авьяас чадварыг нээн хөгжүүлэх зорилгын хүрээнд аймгийн уран бүтээлч хүүхдүүдийн урлагийн наадмыг аймгийн Боловсрол, шинжлэх ухааны газар, Соёл, урлагийн газартай хамтран Ерөнхий боловсролын 45 сургууль тус бүрд зохион байгууллаа. Урлагийн их наадам нь аймгийн хэмжээний Ерөнхий боловсролын сургуулийн дунд, ахлах ангийн сурагчдын хүрээнд дуу, бүжиг, хөгжмийн 3 төрлөөр зохион байгуулагдаж 45 сургуулийн 1300 хүүхэд хамрагдсан. Дуу, бүжиг, хөгжмийн төрөл тус бүрээс гоцлол болон хамтлаг номинациар нийт  байр  эзлүүлж, шагнан урамшуулав.Мөн эхний байр эзэлсэн шилдэг хүүхдүүдийн урлагийн нэгдсэн тоглолт зохион байгуулагдаж видео бичлэг хийлгэн олон нийтэд түгээн дэлгэрүүлэх ажлууд хийгдсэн болно. Дээрх арга хэмжээг хэрэгжүүлэхэд  2 сая төгрөг зарцуулагдсан байна.
</t>
  </si>
  <si>
    <t xml:space="preserve">2024 онд "Аз жаргалтай гэр бүл" аяныг "Гэр бүлийн үнэ цэнэ" нэртэйгээр зохион явуулж, аяны хүрээнд дараах арга хэмжээг зохион байгуулсан. 1. МСҮТөв, МУБИС-ийн аймаг дахь салбар сургуулийн оюутан, залуучууд, залуу гэр бүлийн гишүүдэд “Гэр бүл төлөвлөлт”, “ Залуу гэр бүлийн харилцаа, ёс зүй, сэтгэл зүйн онцлог” сэдвээр сургалт зохион явууллаа. Сургалтын арга хэмжээнд нийт 137 оюутан, залуучууд хамрагдсан.2.  Цагааннуур тосгонд байрлах Хилийн цэргийн 0285 дугаар ангийн бие бүрэлдэхүүн, тэдний гэр бүлийн хүмүүсийг оролцуулан Гэр бүлийн өдөрлөг зохион явууллаа. Өдөрлөгийн үеэр сургагч багш “Гэр бүлийн харилцаа, үнэ цэнэ”, “Хүүхдийн хүмүүжил, төлөвшилд эцэг эхийн оролцоо” сэдвээр мэдээлэл танилцуулж, гэр бүлийн хосуудын дунд сонирхолтой дасгал ажил зохион явуулж, гэр бүлийн харилцааны хүрээнд анхан шатны зөвлөгөө, мэдээлэл өгч ажиллалаа. Арга хэмжээнд нийт  115  ажилтан, албан хаагчид хамрагдлаа. 3. Зэвсэгт хүчний болон Цагдаагийн ажилтан, албан хаагчдад “Гэр бүлийн үнэ цэнэ” сургалтыг зохион явууллаа. Сургалтад нийт 60 ажилтан, албан хаагчид хамрагдлаа.4. Байгууллагын Эцэг эхийн зөвлөлийн гишүүдийг чадавхжуулах, Гэр бүлийн боловсрол олгох сургалт, нөлөөллийн  арга хэмжээ зохион явуулах арга зүйгээр хангах ажлыг зохион явууллаа. Арга хэмжээнд сумдын болон аймгийн төвийн төрийн болон аж ахуйн нэгж байгууллагуудын дэргэдэх Эцэг эхийн зөвлөлийн гишүүд нийт 98 хүн хамрагдсан байна. 5. Аймгийн төвийн сургууль, цэцэрлэгүүд, Өлгий сумын ЗДТГазартай хамтран ард иргэд, эцэг эхчүүдийн төлөөлөл 62 хүнийг хамруулан Гэр бүлийн боловсрол олгох, мэдээлэл хүргэх арга хэмжээ зохион явууллаа. Сургалтын үеэр эцэг эхчүүд хүүхдийн хүмүүжил, төлөвшил, гэр бүлийн харилцааны  хүрээнд чиглүүлэгч багшаас тусгайлан зөвлөгөө авч, мэдээллээр хангагдлаа. 6. Хилийн цэргийн 0165 дугаар ангийн ажилтан албан хаагч, цэрэг эрчүүдэд “Гэр бүлийн үнэ цэнэ” сургалтыг зохион явууллаа. Сургалтад 113 албан хаагч, цэргүүд хамрагдаж, гэр бүлийн боловсролын талаарх ойлголт, мэдлэгээ дээшлүүллээ. Арга хэмжээний үр дүнд гэр бүлийн боловсрол олгох ажилд ахиц гарч, хүртээмж нэмэгдэж, хүүхэд, гэр бүлийн өмнө үүрэг хүлээгчид болон байгууллагын дэргэдэх Эцэг эхийн зөвлөлийн гишүүдийг чадавх бэхжиж, салбар дундын уялдаа холбоо сайжрахад эерэг нөлөөлөл үзүүллээ. </t>
  </si>
  <si>
    <t xml:space="preserve">Гэрч, хохирогчийг хамгаалах Нэг цэгийн үйлчилгээний төв нь  Хууль зүйн хэлтсийн харьяанд, Цагдаагийн газрын хамгаалалтад байдаг бөгөөд хохирогчийг хамгаалах, нөхөн сэргээх, хариу үйлчилгээ үзүүлэх ажлыг зохион явуулахад шаардагдах санхүүжилтийг Хүүхэд, гэр бүлийн хөгжил, хамгааллын газраас Хүүхэд хамгааллын зардлаас гарган, хамтран ажилладаг. Одоогийн байдлаар тус төвд нийт 6 хүн ажилладаг бөгөөд сэтгэл зүйч, нийгмийн ажилтан гэсэн орон тоонд мэргэжлийн хүний нөөцийг томилон ажиллуулж байна. </t>
  </si>
  <si>
    <t>Аялал жуулчлалын эвент, арга хэмжээгээр дамжуулан соёлын биет бус өвийг сурталчлан таниулах, түгээн дэлгэрүүлэх зорилгоор Бүргэдийн баярыг жил бүр уламжлал болгон 10-р сарын эхний долоо хоногт зохион байгуулав.  Соёлын Яамны санхүүгийн дэмжлэгээр аймгийн Соёл, урлагийн газар  нь Баян-Өлгий аймгийн нутгийн зөвлөлтэй  2022 оны 03 дугаар сарын 11, 12-ны өдрүүдэд “Наурыз”-ын баярыг тохиолдуулан холбогдох хууль журмын хүрээнд “Аялал жуулчлал ба Бүргэдийн баяр” эрдэм шинжилгээний хурал, “Бүргэдийн баяр-2022” арга хэмжээнүүдийг Улаанбаатар хот, Хан-Уул дүүргийн түргэний ам, "Монгол Кувейт байгаль хамгаалах төв” ТӨҮГ-т зохион байгууллаа. Тус арга хэмжээний зорилго нь Бүргэд шувуу судлаачдын судалгааны мэдээлэлтэй танилцах, СЯ-аас 2022 онд аялал жуулчлалыг хөгжүүлэх чиглэлээр баримталж буй бодлого, шийдвэрийг бүргэдийн баярын цаашдын хөгжилд баримтлах, гадаад болон дотоодын аялагч нарт казах түмний ёс заншил, бүргэд шувуугаар ан хийх уламжлалт зан заншлыг таниулахад оршсон болно. Бүргэдийн баяраар нийт 18 эрдэмтэн судлаачид (доктор, залуу судлаачид),   8 төрийн бус байгууллага, нийгэмлэг, давхардсан тоогоор 800 хүн оролцсон. Мөн эмэгтэй бүргэдчдийн тоо ч нэмэгдэж, өргөн хүрээтэй арга хэмжээ болсон.   2023 оны Наурызын баярыг угтан Казак үндэстний ёс зан заншил, өв уламжлал, дахин давтагдашгүй өвөрмөц соёлыг сурталчлан таниулах, залуу үедээ өвлүүлэн үлдээх зорилгоор жил бүр уламжлал болгон зохион байгуулагддаг “Бүргэдийн баяр” наадам 13 дахь жилдээ  “Чингис Хааны Хүрээ” аялал жуулчлалын цогцолборт 3-р сарын 4, 5-ний өдрүүдэд  зохион байгуулав.Тус эвент арга хэмжээ  25 дахь удаагаа  2024 оны 10 сарын 05, 06- өдөр Баян-Өлгий аймгийн Бугат сумын нутаг дэвсгэрт зохион байгуулагдаж, нийт 13 сумын 50 гаруй бүргэдчин оролцов. Хамрагдсан үзэгчдийн тоо:  1. УБ хотод бүргэдийн баярыг үзсэн үзэгчдийн тоо-20 000                                                                                                                                         2. Орон нутагт зохион байгуулсан баярын үзэгчдийн тоо-11500 Нийт үзэгчдийн тоо-31500</t>
  </si>
  <si>
    <t xml:space="preserve"> 2022 онд Баян-Өлгий аймгийн Сагсай сумын Бөхөн уулаас олдсон 12 ширхэг олдворыг аймгийн Цагдаагийн газраас ШУАХүрээлэнд хүргүүлсэн. Олдворуудыг музейд татан авах ажлын хүрээнд аймгийн Засаг  даргын зөвлөлийн хурлаас 3.1 сая төгрөгийн дэмжлэг үзүүлэхээр шийдвэрлэсэн. Одоогийн байдлаар музейн сан хөмрөгт хүлээж аваагүй, дээд  шатны байгууллагад хүсэлт уламжилсан болно. Тус олдворуудыг Соёлын яамны шийдвэрээр шинээр баригдсан Чингисийн музейн үзүүлэгт байрлуулсан ба цаашид аймгийн музейд тус олдворуудын хуулбарыг тавих саналыг соёлын яаманд хүргүүлсэн.  Мөн  ШУА-н хүрээлэн болон аймгийн Музейн байгууллагуудын хооронд хамтран ажиллах санамж бичигт гарын үсэг зурж цаашид аймаг орон нутгаас олдсон археологийн олдворуудын судалгааг гаргах, археологийн төрлийн судалгааны ажлуудад хамтран ажиллахаар тохиролцов.  Музейн үзэл баримтлал, үзүүлэг дэглэлтийн төлөвлөгөөг эцсийн байдлаар боловсруулж аймгийн Соёл, спорт аялал жуулчлал, за луучуудын яаманд хүргүүлэн ажиллав. Дэлхийн байгаль хамгаалах сан (WWF)-гийн Монгол дахь хөтөлбөрийн газартай хамтран “Баян-Өлгий аймгийн Музейд  ирвэсийн тухай мэдлэг, мэдээлэл түгээх “Ирвэстэй алтай таван богд”  панорамын үзүүлэнг өргөтгөх” төслийг мэргэжлийн хүмүүсийн хамт боловсруулж, өргөтгөх ажилд шаардагдах төсвийг  тус сангаас  шийдвэрлүүлсэн.Тус төслийн хүрээнд 2024 оны 3 дугаар сараас эхлэн эхэлж “Ирвэстэй алтай таван богд” панорамын үзүүлэнг өргөтгөж, 2024 оны 06 дугаар сараас гүйцэтгэлийг хангаж ажиллалаа.</t>
  </si>
  <si>
    <t xml:space="preserve">Тус аймгийн хэмжээнд төрийн албаны 180 байгууллагад 7963 төрийн албан хаагч ажиллаж байна. 2024 оны 03 дугаар сарын 25-ны өдөр  550 гаруй төрийн албан хаагчдад “Төрийн албаны шинэтгэл”, “Төрийн албан хаагчийн ёс зүйн тухай хууль, тогтоомж”-ийн хамрах хүрээ, онцлог зохицуулалт, төрийн байгууллагын дэргэд ажиллах ёс зүйн дэд хорооны ажиллах журмын талаар мэдээлэл өгсөн. Төрийн албан хаагчийн ёс зүйн тухай хуулийн шаардлагад нийцүүлэн өмнө ажиллаж байсан ёс зүйн зөвлөлүүдийг өөрчилж зохион байгуулах ажил зохион байгуулснаар одоогийн байдлаар тус аймагт 137 төрийн байгууллага ёс зүйн дэд хороогоо шинэчлэн байгуулсан байна.  Мөн 04 дүгээр сарын 23, 24-ны өдрүүдэд Удирдлагын академийн Төрийн инновац, хөгжлийн албанаас зохион байгуулсан "Төрийн албан хаагчийн ёс зүйн зөрчлөөс урьдчилан сэргийлэх нь-2" сургалтад аймгийн төрийн захиргааны зарим байгууллагын томилох эрх бүхий албан тушаалтан, ёс зүйн зөвлөлийн дарга, гишүүд хамрагдав. Тус аймагт 2020 онд төрийн захиргааны болон төрийн үйлчилгээний 30, 2021 онд 6 албан хаагч ёс зүйн зөрчил гаргасан бол 2022 онд ёс зүйн зөрчилтэй холбоотой 25 өргөдөл гомдол бүртгэгдэж, хуулийн хүрээнд шийдвэрлэж ажилласан бол 2023 онд ёс зүйн зөрчилтэй холбоотой 8 өргөдөл гомдол бүртгэгдэж, хуулийн хүрээнд шийдвэрлэж ажилласан байна. Үүнээс төрийн захиргааны албан тушаалтан 4, төрийн үйлчилгээний албан тушаалтан 4 байна. Ес зүйн зөрчлийг шалгаж зохих хариуцлага ногдуулсны 6 нь сануулах, 2 нь уучлалт гуйхыг үүрэг болгох хариуцлага  авсан байна. Энэ нь өмнөх оны мөн үетэй харьцуулахад 32 хувиар буурсан үзүүлэлттэй байна. Төрийн байгууллагуудаас 2024 оны эхний хагас жилийн байдлаар ёс зүйн зөрчилтэй холбоотой 4 өргөдөл гомдол бүртгэгдэж, хуулийн хүрээнд шийдвэрлэж ажилласан байна. Мөн 2023 онд сахилгын шийтгэл авсан төрийн албан хаагчдын тоо 38 болсон байх ба энэ нь өмнөх үетэй харьцуулахад 9 албан хаагчаар буурсан үзүүлэлттэй байна. Эдгээр сахилгын шийтгэлийн шинж байдлаар нь зохих хариуцлага ногдуулсны 21 нь сануулах, 12 цалин бууруулах, 4 нь албан тушаалаас халах, 1 нь албан тушаал бууруулах хариуцлагын арга хэмжээ тус тус авсан байна.  Төрийн байгууллагад сургалт тогтмол зохион байгуулж төрийн албан хаагчдын ёс зүйн зөрчлөөс урьдчилан сэргийлэх ажлыг шат дараалан явуулж байна. Үүнд 7 албан хаагчид сануулах, 7 албан хаагчид уучлалт гуйх хариуцлагын арга хэмжээ авч, 5 албан хаагчийн өргөдлийг хуулийн байгууллагад шилжүүлж, улмаар ажлаас халах, албан тушаал бууруулах зэрэг сахилгын хариуцлага тооцсон, 6 өргөдлийн хариуцлага хүлээлгэх үндэслэл тогтоогдоогүй байна. </t>
  </si>
  <si>
    <t>Салбар зөвлөл нь тайлант хугацаанд өөрийн бүрэн эрхийн хүрээнд Төрийн албаны тухай хуулийг хэрэгжүүлэх зорилгоор Улсын Их хурал, Засгийн газар, Төрийн албаны зөвлөлөөс баталсан дүрэм, журам, зааврыг дагаж мөрдөн, Монгол Улсын Төрийн албаны шинэтгэлийн дунд хугацааны стратеги болон төрийн албан хаагчдын сургалт, нийгмийн баталгаа хөтөлбөрийг хэрэгжүүлэх, төрийн албан хаагчдын цалин хөлс, ажиллах нөхцөл, нийгмийн баталгааг хангах, төрийн албан хаагчдыг ёс зүй, ашиг сонирхлын зөрчлөөс урьдчилан сэргийлэх, төрийн жинхэнэ албаны ерөнхий шалгалтыг зохион байгуулж, нөөц бүрдүүлэх, төрийн жинхэнэ албан тушаалд томилуулахаар санал болгон уламжлах, төрийн жинхэнэ албаны удирдах албан тушаалтны сонгон шалгаруулалтыг зохион байгуулж, томилуулах зэрэг ажлыг хууль, журмын хүрээнд зохион байгуулан ажиллаж байна.  Аймгийн ЗДТГ-ын Хяналт шинжилгээ үнэлгээний хэлтэстэй хамтран 2019, 2020, 2023, 2024 онуудад аймгийн Засаг даргын эрхлэх хүрээний төрийн байгууллагуудын үйл ажиллагааны гүйцэтгэл, хүний нөөцийн үйл ажиллагаа, томилгоо зэрэгт хяналт-шинжилгээ үнэлгээ хийж, шалгалтын мөрөөр мэргэжил арга зүйн зөвлөгөө өгч, зөрчлийг арилгах талаар зөвлөмж хүргүүлж ажилласан. Төрийн албаны салбар зөвлөлөөс 2024 онд 25 байгууллагын 429 төрийн албан хаагчийн томилгоонд хяналт шалгалт хийж, 2 байгууллагын 3 албан хаагчийг хууль зөрчиж томилсон зөрчлийг илрүүлэн, сонгон шалгаруулах, томилох үйл ажиллагаатай холбоотой зөрчлийн тоо 78.5 хувиар буурсан гэж дүгнэсэн.Төрийн албаны зөвлөлийн даргын 81 дүгээр тушаалаар байгуулагдсан ажлын хэсэг тус аймагт 2023 оны 6 дугаар сарын 15-наас 18-ны өдрүүдэд Засаг даргын эрхийн хүрээний 24 байгууллагын төрийн жинхэнэ албан хаагчийг сонгон шалгаруулалт, томилгоо, хүний нөөцийн удирдлагын шийдвэрт 2020-2023 оныг хамруулан хяналт шалгалт хийсэн. Шалгалтын дүнгээр Төрийн албаны зөвлөлийн 2023 оны 7 дугаар сарын 07-ны өдрийн 336, 337 дугаар тогтоолоор 14 иргэнийг Төрийн албаны тухай хууль тогтоомж зөрчиж томилсныг тогтоож, томилгооны зөрчил арилгуулах 90 хоногийн хугацаатай үүрэг даалгавар өгч,      Төрийн албаны салбар зөвлөлөөс өгсөн үүрэг даалгаврын хэрэгжилтийг шалгаж үзэхэд томилох, чөлөөлөх эрх бүхий албан тушаалтан нь 13 иргэнтэй холбоотой томилгооны зөрчлийг арилгасан байна. Төрийн албаны салбар зөвлөлөөс төрийн байгууллагуудын хүний нөөцийн бодлогод хяналт үнэлгээ хийж холбогдох зөрчлийг арилгуулах арга хэмжээ авч ажилласны үр дүнд хууль зөрчсөн томилгоо буурсан. Мөн  А/09 дүгээр тушаалаар 2019 онд Засаг даргын эрхлэх хүрээний 8 төрийн байгууллагад чиг үүргийн шинжилгээ хийж,124 албан тушаалд хамаарах 92 албан тушаалын тодорхойлолтыг хууль тогтоомж, журамд нийцүүлэн боловсруулан батлуулсан.</t>
  </si>
  <si>
    <t xml:space="preserve">2021 онд Төрийн албаны зөвлөлөөс зөвшөөрөл олгосны дагуу аймгийн ХДТ, Музей,Нийтийн номын сангийн дарга, сумдын соёлын төвийн дарга нарын албан тушаалын тодорхойлолтыг аймгийн Засаг даргын 2021 оны А/25 дугаар захирамжаар, аймгийн Соёлын хэлтсийн даргын албан тушаалын тодорхойлолтыг 2021 оны А/429 дүгээр захирамжаар, аймгийн ЗДТГ-ын Хяналт-шинжилгээ, үнэлгээний хэлтсийн даргын албан тушаалын тодорхойлолтыг 2021 оны А/57 дугаар тушаалаар тус тус батлуулсан. Мөн нутгийн захиргааны байгууллагуудын 278 батлагдсан албан тушаалын тодорхойлолтыг Төрийн албаны зөвлөлийн тус аймаг дахь Салбар зөвлөлд бүрдүүлж, хадгаламжийн нэгж үүсгэсэн. 2022 онд аймгийн Засаг даргын Тамгын газрын удирдах, гүйцэтгэх албан тушаалын тодорхойлолтыг Салбар зөвлөлөөр хэлэлцэн, хянаж холбогдох баримт бичгийн хамт тус газрын шинэчлэн батлах 4 орон тооны, өөрчлөлт оруулах 19 орон тооны, нийт 23 төрийн захиргааны гүйцэтгэх албан тушаалын тодорхойлолтыг хянуулж, Төрийн албаны зөвлөлийн 2022 оны “Зөвшөөрөл олгох тухай” 337 дугаар тогтоолоор батлах зөвшөөрөл олгосон. Мөн аймгийн ИТХ-ын ажлын албаны хэлтсийн дарга, мэргэжилтнүүдийн албан тушаалын тодорхойлолтын төслийг салбар зөвлөлийн хурлаар хэлэлцэн, холбогдох нэмэлт өөрчлөлт оруулан Төрийн албаны зөвлөлийн 2022 оны “Зөвшөөрөл олгох тухай” 290, 391 дүгээр тогтоолоор тус газрын төрийн захиргааны удирдах, гүйцэтгэх 8 албан тушаалын тодорхойлолтыг батлах зөвшөөрөл олгосон. Түүнчлэн Монгол Улсын Засгийн газрын 2021 оны 377 дугаар тогтоол, Боловсрол, Шинжлэх ухааны сайдын 2022 оны А/125 дугаар тушаалыг хэрэгжүүлэх ажлын хүрээнд аймгийн Засаг даргын 2022 оны 7 дугаар сарын 5-ны өдрийн А/462 дугаар захирамжаар тус газрын бүтэц, орон тоог шинэчлэн баталсантай холбогдуулан, өөрчлөлт оруулах болон шинээр боловсруулах төрийн захиргааны албан тушаалын удирдах, гүйцэтгэх албан тушаалын тодорхойлолтыг хянуулж, батлах зөвшөөрөл авахаар Салбар зөвлөлийн 2022 оны 9 дүгээр сарын 6-ны өдрийн 174 дүгээр албан бичгээр хүргүүлж ажиллаа. Мөн түүнчлэн Монгол Улсын Засгийн газрын 2022 оны 194 дүгээр тогтоолоор зарим төрийн захиргааны албан тушаалын ангилал, зэрэглэлд өөрчлөлт орсонтой холбоотойгоор сумын Засаг даргын Тамгын газрын төрийн захиргааны удирдах, гүйцэтгэх албан хаагчдын албан тушаалын тодорхойлолтод өөрчлөлт оруулах саналаа ТАЗСЗ-ийн 2022 оны 9 дүгээр сарын 30-ны өдрийн 188 дугаар албан бичгээр хүргүүлсэн. Мөн ТАЗ-ийн 2022 оны 264 дүгээр тогтоолоор сумдын Засаг даргын Тамгын газрын багийн  нийгмийн ажилтны албан тушаалын тодорхойлолтыг, 2022 оны 364 дүгээр тогтоолоор сумдын ИТХ-ын ажлын албаны мэргэжилтний албан тушаалыг тодорхойлолтыг батлах зөвшөөрлийг тус тус олгосон ба Өлгий сумын 12 багийн нийгмийн ажилтны тусгай шалгалт зохион байгуулж, хууль ёсны томилгоотой болгосон.2024 оны эхний хагас жилийн байдлаар  аймгийн Эрүүл мэндийн газар, Орон нутгийн өмчийн газар, аймгийн Засаг даргын Тамгын газрын зарим төрийн захиргааны удирдах, гүйцэтгэх албан тушаалын тодорхойлолтыг, мөн бүх төрийн байгууллагад ажиллаж байгаа Улсын байцаагч, улсын ахлах байцаагч нарын албан тушаалын тодорхойлолтыг, мөн Өлгий сумын Засаг даргын Тамгын газрын зарим төрийн захиргааны албан хаагч нарын албан тушаалын тодорхойлолтыг Салбар зөвлөлөөр хэлэлцэн, хянаж холбогдох баримт бичгийн хамт Төрийн албаны зөвлөлд хүргүүлсэн ба тайлант хугацаанд аймгийн Биеийн тамир, спортын газар, Орон нутгийн өмчийн газар болон зарим байгууллагын Улсын байцаагч нарын албан тушаалын тодорхойлолт батлах зөвшөөрөл олгогдсон. 
</t>
  </si>
  <si>
    <t>Төрийн албаны салбар зөвлөл нь 2019 оноос 2024 оны 9 дүгээр сарын 30-ны байдлаар 6 удаа төрийн албаны ерөнхий шалгалтыг зохион байгуулж, шалгалтад 4784 хүн шалгалтад хамрагдаж, 39.9 хувь буюу 1909 хүн нь шалгалтад тэнцэж, 1,539  хүн нөөцөд бүртгэгдсэн байна.
Төрийн албаны тухай хуулийн 33 дугаар зүйлийн 33.7 дахь хэсэгт заасны дагуу аймаг дахь салбар зөвлөлөөс Төрийн албаны нөөц бүрдүүлэх ерөнхий шалгалтыг 2019, 2020 онд жилд 1 удаа, 2021, 2022 онд жилд 2 удаа зохион байгуулжээ. 2019-өөс 2024 оны 09 дүгээр сарын байдлаар нийт 14 удаа /сүүлийн 2 жилд 4 удаа/ төрийн албаны ерөнхий шалгалт зохион байгуулснаас 4783 хүн шалгалт өгч, 1909 хүн буюу 39.9 хувь нь тэнцсэн. Төрийн албаны шалгалт өгч тэнцсэн 1909 хүний 19.3 хувь нь буюу  370 хүн төрийн албанд томилогдож 1539 хүн нөөцөд бүртгэгдсэн байна.2024 оны жилийн эцсийн байдлаар Төрийн албаны зөвлөлийн 2019 оны 17 дугаар тогтоолоор батлагдсан “Төрийн жинхэнэ албаны нөөц бүрдүүлэх журам”-ын 2.1.3 дахь хэсэгт заасан “төрийн өндөр албан тушаалтны зэрэг зиндаа, түүнтэй адилтгах төрийн албан тушаалтны зэрэглэлд хамаарах албан тушаал эрхэлж байсан албан хаагчийн удирдах албан тушаалтны нөөц”-д 2, Төрийн албаны тухай хуульд заасны дагуу төрийн жинхэнэ албан тушаалаас түр чөлөөлөгдсөн албан хаагчийн нөөцөд 4, Төрийн албаны тухай хуулийн 62.1.4-т заасан болон Цэргийн алба хаагчийн эрх зүйн байдлын тухай хуульд заасны дагуу цэргийн тэтгэвэр тогтоолгож /дээдофицер, офицер, ахлагч/төрийн жинхэнэ албан тушаалаас чөлөөлөгдсөн иргэний нөөцөд 12 хүн, нөөцийн журмын дагуу тайлант хугацааны дүнгээр нийт  415 иргэний нөөцийн бүртгэл мэдээлэлтэй байна.</t>
  </si>
  <si>
    <t xml:space="preserve">021 онд Төрийн албаны ерөнхий болон тусгай шалгалт авах танхимыг засварлаж тохижуулсан, орон нутгийн төсвөөс 30.0 сая төгрөгийн хөрөнгө шийдвэрлүүлж, нэмж 18 ширхэг суурин компьютер авсан. Салбар зөвлөл нь Төрийн албаны шалгалт авах зөөврийн 2, суурин 45 ширхэг компьютерын нөөцтэй болсон. Мөн шалгалтын танхимыг бүрэн засварлаж, ашиглалтад оруулсан зэрэг томоохон ажлууд хийгдсэн. 2022 онд тус шалгалтын танхимд LCD дэлгэц телевиз авсан. </t>
  </si>
  <si>
    <t xml:space="preserve">2022 онд аймгийн ЗДТГ-ын ажилтан, албан хаагчдын ажиллах нөхцөл боломжийг сайжруулах ажлын хүрээнд 50.0 сая төгрөгийн өртөг бүхий 5 ширхэг суурин компьютер, 3 нөүтбүүк, 5 принтерээр албан хаагчдыг хангав. Түүнчлэн аймгийн Засаг даргын Тамгын газар иж бүрэн ухаалаг хяналтын камертай болсон ба 2023 онд албан хаагчдад 4 нөүтбүүк 3 принтерээр олгосон болно. Мөн 2024 онд бүх төрийн байгууллагын нягтлан бодогч нарын нийгмийн баталгааг хангах, ажиллах нөхцөл бололцоог нь бүрдүүлэх зорилгоор компьютер, принтер олгогдсон. . Аймгийн Засаг даргын Тамгын газрын ажилтан, албан хаагчдад албаны хэрэгцээнд ашиглах компьютер, ажлын ширээ, принтер, тавиур, сандал зэрэг нэр төрлийн нийт 153,6 сая төгрөгийн үнийн дүн бүхий эд хогшил, тоног төхөөрөмжөөр хангаж ажилласан.Албан хаагчдын ажиллах нөхцөл, тав тухтай байдлыг хангах зорилгоор урсгал засварын ажилд 268,2 сая төгрөг төсөвлөн зарцуулагдсан байна. </t>
  </si>
  <si>
    <t xml:space="preserve">"Төрийн албаны тухай хуулийн 21 дүгээр зүйл, УИХ-ын 2019 оны 21 дүгээр тогтоолоор батлагдсан “Төрийн захиргааны албан тушаалын зэрэг дэв, түүний нэмэгдэл олгох журам”-д заасны дагуу 2024 онд Төрийн захиргааны албан хаагчдын зэрэг дэв шинээр болон ахиулан олгох албан хаагчдын материалыг нэгтгэж, журмын дагуу хянаж, Салбар зөвлөлийн хуралдаанаар хэлэлцэж, аймгийн Засаг даргын 2024 оны 04 дүгээр сарын 16-ны А/294 дугаар захирамжаар төрийн захиргааны 12 албан хаагчид ахлах түшмэлийн албан тушаалын зэрэг дэвийг, 152 төрийн жинхэнэ албан хаагчид дэс түшмэлийн албан тушаалын зэрэг дэвийг, туслах түшмэлийн албан тушаалын зэрэг дэвийг 10 албан хаагчид, нийт 174 төрийн захиргааны албан хаагчид тус тус олгохоор тогтоож, холбогдох байгууллагад хүргүүлэн, хэрэгжилтэд хяналт тавьж ажиллаж байна. Ингэснээр 2019-2024 онд нийт 781 төрийн захиргааны албан хаагчдын нийгмийн баталгаа, цалин хөлс нь 10-34 хувиар нэмэгдсэн үр дүн гарлаа. Мөн 2023 оны 07 дугаар сарын 01-ний өдрөөс хойш нийт төрийн албан хаагчдын үндсэн цалинг 20-100 хүртэл хувиар нэмэгдсэн. Мөн Төрийн албаны тухай хуулийн 36 дугаар зүйл, Монгол Улсын Ерөнхийлөгчийн 2024 оны 84 дүгээр зарлигаар батлагдсан “Төрийн захиргааны албан хаагчийн тангарах өргөх ёслолын журам”-ын дагуу 2019 онд төрийн захиргааны 13 байгууллагын байгууллагын 22 төрийн албан хаагч, 2020 онд төрийн захиргааны 11 байгууллагын байгууллагын 15 төрийн албан хаагч, 2021 онд төрийн захиргааны 13 байгууллагын байгууллагын 32 төрийн албан хаагч, тохиолдуулан 2022 онд төрийн захиргааны 21 байгууллагын 50 төрийн жинхэнэ албан хаагчийн, 2023 онд 28 байгууллагын 58 албан хаагч, 2024 онд 19 байгууллагын 38 төрийн жинхэнэ албан хаагч тангараг өргүүлсэн ба нийт 8 удаагийн төрийн жинхэнэ албан хаагчийн тангараг өргөх ёслолын үйл ажиллагааг зохион байгуулсан. Энэ оноос жил бүрийн долоодугаар сарын 3-ны өдрийг “Төрийн албаны өдөр” болгон тэмдэглэж байхаар хуульчилсан. Төрийн жинхэнэ албан хаагчийн тангараг өргөх журам 1995 батлагдан хэрэгжсэнээс хойш 29 жилийн дараа Ерөнхийлөгчийн зарлигаар шинэчилж, улс орон даяар төрийн жинхэнэ албан хаагчийн тангараг өргөх ёслолын үйл ажиллагааг зохион байгууллаа." </t>
  </si>
  <si>
    <t xml:space="preserve">Тус аймгийн нутаг дэвсгэрт 2023 оны жилийн эцсийн байдлаар Аймгийн хэмжээнд нийт төрийн 180 байгууллагын 7963 төрийн албан хаагч ажиллаж байна. Тус аймгийн төрийн байгууллагын 7963 төрийн албан хаагч аймгийн 109467 иргэнд төрийн үйлчилгээг хүргэн ажиллаж байна. Үүнээс: Төрийн захиргааны албан тушаалд 579 /удирдах-116, гүйцэтгэх-463, туслах-35/, Төрийн тусгай 83 /удирдах-20, гүйцэтгэх 60, туслах 3/, Төрийн улс төрийн албан тушаалд 148 /удирдах-142, гүйцэтгэх 6/, Төрийн үйлчилгээний албан тушаалд 7153 /удирдах 214 гүйцэтгэх 5980, туслах 959/ төрийн албан хаагч ажиллаж байна. Үүнээс эмэгтэй 5 174, эрэгтэй 2789 албан хаагч байна. Аймгийн хэмжээний төрийн байгууллагын хүний нөөцийн системд нэвтрэх эрх бүхий албан тушаалтнуудад сургалт зохион байгуулж, заавар зөвлөмж өгч ажиллаж байгаа ба 2020 онд Сангийн яамны цалингийн системтэй холбох ажлын хүрээнд тус яамтай хамтран 5 өдрийн цахим сургалтыг 100 төрийн албан хаагчдад, 40 албан хаагчдыг танхимын сургалтад хамруулан 7 сургагч багш бэлтгэж гаргасан байна. Эдгээр сургагч багш нарыг сумдад ажиллуулах хуваарь гаргаж, төсөвт байгууллагуудын нягтлан бодогч нарыг сургасан. Төрийн албаны зөвлөлийн Хүний нөөцийн нэгдсэн систем /hr.csc.gov.mn/ болон Сангийн яамны Төрийн албан хаагчийн цалингийн нэгдсэн систем хооронд мэдээлэл солилцож, улмаар Хүний нөөцийн системд оруулсан мэдээлэлд үндэслэн төрийн албан хаагчдын цалин бодогдохоор болсонтой холбогдуулан төрийн байгууллагуудын төсвийн шууд захирагч нар болон хүний нөөцийн асуудал хариуцсан ажилтан нарт Төрийн албаны зөвлөлөөс ирсэн заавар, зөвлөмжийн дагуу мэдээлэл шинэчлэх талаар албан бичиг чиглэл хүргүүлж, төрийн албанд шинээр албан хаагч томилогдон, чөлөөлөгдсөн, цалингийн өөрчлөлтийн мэдээллийг тухай бүр системд бүртгэх ажлыг хэвшүүлсэн. Шинээр үүсгэн байгуулагдсан 2020 онд 7, 2021 онд 5, 2022 онд 1, 2023 онд 4, 2024 онд 8 байгууллагыг хүний нөөцийн программд шинээр бүртгүүлсэн. </t>
  </si>
  <si>
    <t xml:space="preserve">2022 оны  09 дүгээр сарын 15-18-ны өдрүүдэд  нийт сумдын орон нутгийн  хамгаалалтын томилгоот нэгжийн  удирдах бүрэлдэхүүний сургалтыг  Улаанхус, Баяннуур, Алтай, Дэлүүн сумдад бүсчлэн зохион байгууллаа. 2023 онд Монгол Улсын Засгийн газрын Батлан хамгаалах зарим чиг үүргийг орон нутагт 2023 оны хэрэгжүүлэх гэрээний дагуу тус аймагт Орон нутгийн хамгаалалтын томилгоот нэгжийн "Хээрийн дадлага" сургалтыг 06 дугаар сарын 11-18-ны өдрүүдэд Тусгай хүчний командлалын сургалтын хөдөлгөөнт бүлэгтэй хамтран зохион байгуулсан. Тус сургалтад аймгийн удирдлага, Батлан хамгаалах яам, Зэвсэгт хүчний  Жанжин штабаас томилогдсон бүрэлдэхүүн, Төрийн цэргийн болон хууль сахиулах байгууллагын алба хаагч, томилгоот нэгжийн бүрэлдэхүүн, техник оролцсон. </t>
  </si>
  <si>
    <t>Аймгийн Засаг даргын Тамгын газрын даргын 2023 оны А/10 дугаар тушаалаар олон улсын чанарын менежментийн тогтолцооны MNS ISO 9001:2015, MNS ISO 18091:2020 стандарт нэвтрүүлэх ажлын хэсэг байгуулагдаж, Стандарт хэмжил зүйн газар болон Менежмент ба ур чадварын хүрээлэн төрийн бус байгууллагатай Зөвлөх үйлчилгээний гэрээ байгуулж 2 удаагийн сургалт зохион байгуулан, зөвлөх үйлчилгээг тухай бүр авч ажиллаж байна. Одоогийн байдлаар хэрэгжүүлэх ажлын төлөвлөгөөний 90 хувийн биелэлттэй ажиллаж байна.</t>
  </si>
  <si>
    <t xml:space="preserve">2024 оны байдлаар тус аймагт холбогдолтой хууль тогтоомж, тогтоол шийдвэр байгаагаас Монгол Улсын хуулиас бүрэн хэрэгжсэн буюу 100%-тай 7 арга хэмжээ, хэрэгжих шатандаа буюу 70%-тай 1 арга хэмжээ, эрчимжүүлэх шаардлагатай буюу 30%-тай 1 арга хэмжээ, Улсын Их хурлын тогтоолоос бүрэн хэрэгжсэн буюу 100%-тай 7 арга хэмжээ, хэрэгжих шатандаа буюу 70%-тай 5 арга хэмжээ, хэрэгжилт хангалтгүй буюу 30%-тай 1 арга хэмжээ, Улсын Их хурлын Байнгын хорооны тогтоолоос 100%-тай 18 арга хэмжээ, хэрэгжих шатандаа буюу 70%-тай 21 арга хэмжээ, хэрэгжилт хангалтгүй буюу 30%-тай 1 арга хэмжээ, хугацаа болоогүй 1 арга хэмжээ, Ерөнхийлөгчийн зарлигаас 100%-тай 8 арга хэмжээ, хэрэгжих шатандаа буюу 70%-тай 3 арга хэмжээ, Засгийн газрын тогтоолоос бүрэн хэрэгжсэн буюу 100%-тай 48 арга хэмжээ, хэрэгжих шатандаа буюу 70%-тай 15 арга хэмжээ, хэрэгжилт хангалтгүй буюу 30%-тай 1 арга хэмжээ, Засгийн газрын хуралдааны тэмдэглэлээс бүрэн хэрэгжсэн буюу 100%-тай 40 арга хэмжээ, хэрэгжих шатандаа буюу 70%-тай 17 арга хэмжээ, Засгийн газрын албан даалгаврын хэрэгжилтээс хэрэгжилт хангалтгүй буюу 30%-тай 1 арга хэмжээ, Үндэсний аюулгүй байдлын зөвлөмжөөс 100%-тай 5 арга хэмжээ, хэрэгжих шатандаа буюу 70%-тай 3 арга хэмжээ байна. Тус хууль тогтоомж, тогтоол шийдвэрүүдийн заалтуудыг хяналтад авч, орон нутагт хэрэгжүүлэх, биелэлтийг хангуулах ажлыг зохион байгуулж биелэлтийг сар бүр болон хагас, бүтэн жилээр гаргаж ажиллаж байгаа ба хагас жилийн байдлаар нийт 127 шийдвэрийн 204 заалт тус бүрээр хэрэгжилтийн тайланг гаргаж холбогдох хэлтсээр хяналт-шинжилгээ, үнэлгээ хийлгүүлж Засгийн газрын www.unelgee.gov.mn Хяналт, шинжилгээ, үнэлгээний мэдээллийн цахим санд тогтмол бүртгэн ажиллаж байна. </t>
  </si>
  <si>
    <t>Геодезийн байнгын цэг, тэмдэгтийн тооллогоор тус аймагт байдаг нийт 363 цэг, тэмдэгтийн 106 устсан дүн гарсан. Үүнээс Орон нутгийн төсвийн хөрөнгөөр 65.5 сая төгрөгөөр шаардлагатай байсан 71 нь устсан геодезийн байнгын цэг, тэмдэгтийг нөхөн сэргээж цахим санд шинэчлэн оруулсан.</t>
  </si>
  <si>
    <t xml:space="preserve">Эрсдэлт нөхцөлд байгаа хүүхэд буюу архины хамааралтай, орон гэргүй тэнэмэл байдлаар амьдардаг аавтайгаа хамт амьдарч байсан бага насны 1 хүүхдийг илрүүлэн аймгийн Хүүхдийн зөвлөл, Хүүхэд, залуучуудын хөгжлийн газар, хамтарсан багт нь тус тус холбон зуучилж, эрсдэлт нөхцөлд байгаа хүүхдийг хувийн хэвшлийн “Холхабыз” дотуур байранд хүлээлгэн өгч ажилласан. Аймгийн Засаг дарга бөгөөд Хүүхдийн төлөө зөвлөлийн тэргүүний зүгээс аймгийн хэмжээнд үйл ажиллагаа явуулж буй аж ахуйн нэгж байгууллагуудад хүүхдийн эрхийг хангахтай холбогдсон төрийн бодлогыг хэрэгжүүлэх, салбар дундын үйл ажиллагааг уялдуулан зохицуулах үүднээс хүүхэд, гэр бүлийн талаар төрөөс баримтлах бодлого, Хүүхдийн эрхийн тухай хууль, Хүүхэд хамгааллын тухай хууль, Хүүхдийн эрхийн тухай НҮБ-ын Конвенц, Засгийн газрын болон аймгийн Засаг даргын үйл ажиллагааны хөтөлбөр зэрэг бодлогын баримт бичгүүдийн хэрэгжилтийг хангаж ажиллах 2 чиглэл, 1 удаа албан даалгавар  өгөгдөж 2 төрлийн үйл ажиллагаа зохион байгуулагдсан байна. Тус аймгийн 13 сумын Хүүхдийн төлөө зөвлөлийн гишүүдийг арга зүйн зөвлөгөө мэдээллээр хангах, шинэчлэн баталсан хүүхэд хамгааллын тухай хуулийн танилцуулгыг хийх 1 удаагийн арга хэмжээг  зохион байгуулж 354 хүнийг хамруулсан байна.Хүүхдийн төлөө зөвлөл хуралдаж эрсдэлт нөхцөлд байгаа хүүхдийн судалгааг шинэчлэх, нас, хүйс, газар зүйн байршил, эрүүл мэнд, боловсрол, гэр бүлийн  байдал зэрэг үзүүлэлтээр  гаргаж, дүн шинжилгээ хийж эрсдэлийн түвшин тогтоох, эрсдэлт нөхцөлд дахин өртөхөөс урьдчилан сэргийлэх, хариу үйлчилгээ үзүүлэх ажлыг аймгийн хэмжээнд зохион байгуулах энэхүү ажилд 13 сумын хамтарсан баг, сургууль, цэцэрлэгийн хүүхэд хамгааллын багийг татан оролцуулахыг бүх шатны Засаг дарга нарт үүрэг болгосон.Тус аймгийн Толбо сумын нутаг дэвсгэрт энэ оны 07 дугаар сарын 25-29-ний өдрүүдэд Монголын скаутуудын холбооны Олон улсын VII дугаар Жембори /скаут/ зохион байгуулагдсан бөгөөд уг арга хэмжээнд гадаадын 9 орон, 21 аймгаас оролцсон 1000 гаруй хүүхдүүдийг болзошгүй эрсдэл, осол гэмтэл, гэмт хэрэг зөрчилд өртөхөөс урьдчилан сэргийлэх чиглэлээр 3 удаа яриа таниулга хийж, эргүүл хамгаалалтын үүрэг гүйцэтгэж Англи, Орос, Монгол, Казак хэл дээрх 4 төрлийн, 800 ширхэг  сэрэмжлүүлэх хуудас тарааж, 1 төрлийн 4 ширхэг баннер самбарыг хүүхдүүдийн зуслангийн хотхон дотор байршуулж ажилласан, мөн уг арга хэмжээнд оролцсон хүүхдүүд тус аймгийн нутаг дэвсгэрт замын хөдөлгөөнд оролцох үед зам тээврийн осолд орж хохирохоос урьдчилан сэргийлж хүүхэд тээвэрлэсэн автобусны цувааны хамгаалалтад 6 удаа үүрэг гүйцэтгэсэн. Иргэд аж ахуйн нэгжтэй хамтран ажиллаж төлбөрийн чадваргүй, асрамжийн газарт амьдардаг 1 хүүхдийн Жембори /скаут/-д оролцох 500,000 төгрөгийг шийдвэрлүүлж жемборид хамруулсан.
</t>
  </si>
  <si>
    <t>Цэнгэл сумын суурин газарт GNSS (GPS)-ийн байнгын ажиллагаатай суурин станц байгуулахаар ГЗБГЗЗГазарт захиалга өгсөн боловч санхүүжилт нь шийдвэрлэгдээгүй байна.</t>
  </si>
  <si>
    <t>Газрын төлбөр, татварын цахим системийг  2020 оноос эхэлж  нэвтрүүлсэн.  Төлбөрийн лавлагаа, тооцоо нийлсэн акт зэргийг цахим системийг ашиглан (www. egazar.gov.mn) веб сайтаас  иргэд өөрсдөө өөрийн мэдээллийг харах, хэвлэж авах, төлбөрөө төлөх нөхцөл  бүрэн бүрдсэн.  Газрын төлбөр, татварын ногдуулалтыг Татварын удирдлагын нэгдсэн системд илгээх, уг системээс газрын төлбөр, татварын төлөлтийн мэдээллийг хүлээн авах ажил бүрэн хийгдэж 2023 онд татварын системээр дамжуулан нийт 13557 иргэн, аж ахуйн нэгж,байгууллагуудын эзэмшил,  ашиглалтад байгаа газарт 466,000,000 төгрөгийн  оногдуулалт хийж, мөн газрын цахим биржээр дамжуулан эрхийн шилжилт хөдөлгөөн хийлгэсэн 2562 газрын үнийн мэдээ цуглуулсан.</t>
  </si>
  <si>
    <t xml:space="preserve">2021 онд аймгийн ТЕЗ-ийн нэгтгэсэн тайлангаар урсгал төсвийн зарцуулалт  буюу төсвийн гүйцэтгэл тусгай зориулалтын шилжүүлгийн байгууллагуудын хамт  97.7 хувь буюу 95523.6 сая төгрөгийн гүйцэтгэлтэй гарсан . Үүнээс Цалин хөлс нэмэгдэл урамшуулал 99.7 хувийн, байр ашиглалттай холбоотой тогтмол зардал 99.7 хувийн, бараа ажил үйлчилгээний зардал 86.0 хувийн, хөрөнгийн зардал 88.5 хувийн тус тус гүйцэтгэлтэй гарсан байна. 2022 онд тусгай зориулалтын шилжүүлгийн байгууллагууд харьяа яамуудад шилжсэн байгаа ба аймгийн ТЕЗ-ийн  нэгтгэсэн тайланд зөвхөн орон нутгийн байгууллагууд нэгтгэгдсэн болно. 2022 онд төсвийн гүйцэтгэлийн тайлангаар 32435.0 сая төгрөг буюу 91.4 хувийн гүйцэтгэлтэй байна. Үүнд:  Цалин хөлс нэмэгдэл урамшуулал 99.1 хувийн, байр ашиглалттай холбоотой тогтмол зардал 98.5  хувийн, бараа ажил үйлчилгээний зардал 86.0 хувийн, хөрөнгийн зардал 66.2 хувийн тус тус гүйцэтгэлтэй гарсан байна.  2023 онд орон нутгийн төсвийн зарлагын төлөвлөгөө 47041.2 сая төгрөг байхаас гүйцэтгэлээр 41368.9 сая төгрөг болж 87.9 хувийн гүйцэтгэлтэй байна . Үүнд:  Цалин хөлс нэмэгдэл урамшуулал 98.6 хувийн, байр ашиглалттай холбоотой тогтмол зардал 97.8  хувийн, бараа ажил үйлчилгээний зардал 79.3 хувийн, хөрөнгийн зардал 75 хувийн тус тус гүйцэтгэлтэй гарчээ. 2024 оны урьдчилсан дүнгээр төсвийн гүйцэтгэл 99.5 хувийн гүйцэтгэлтэй байгаа ба төсвийг зориулалтын дагуу зарцуулж, төсвийн сахилга батыг ханган ажилласнаар   тайлант хугацаанд төсвийг зориулалтын бусаар үр ашиггүй  зарцуулсан,төсвийн хариуцлага, сахилга бат зөрчсөн асуудал гараагүй  болно. </t>
  </si>
  <si>
    <t xml:space="preserve">Жил бүрийн төсвийн гүйцэтгэлийг үндэслэн зарим тэвчиж болох зардлуудыг бууруулах , үргүй зардал гаргахгүй байх, төсвийг зөвхөн батлагдсан зүйл анги тус бүрт багтаан захиран зарцуулах талаар холбогдох байгууллагуудад үүрэг чиглэл өгч ажилласан. Төрийн хэмнэлтийн тухай хууль болон Засгийн газрын 388 дугаар тогтоолын хэрэгжилтийг хангуулах зорилгоор төсвийн хэмнэлтийн горимд шилжиж, тэвчиж болох зардлуудыг багасгаж, төсвийн сахилга батыг сайжруулан ажилласны үр дүнд  2023 онд орон аймгийн ерөнхий орлогын дансанд 1200.0 сая төгрөг давсан орлого тайлагнагдсан.  2024 онд өр төлбөрийг бууруулах ажлын хүрээнд он дамжин тайлагнагдсан түлш халаалтын өрийг барагдуулах зорилгоор аймгийн Засаг даргын ангилагдаагүй нөөц хөрөнгөд  230. сая төгрөг , Сансар эмнэлгийн өрийг барагдуулахад 600.0 сая төгрөг, бусад  шүүхээр тогтоогдсон өр төлбөрийг барагдуулахад 185.0 сая төгрөг тус тус төлөвлөн хэрэгжүүлж ажилласан болно. Он дамжсан өр төлбөр жил бүр буурч байгаа болно. </t>
  </si>
  <si>
    <t xml:space="preserve"> Баян-Өлгий аймгийн санхүү, төрийн сангийн хэлтэс нь 44 төсөвт байгууллагын 187 данс, төрийн болон албаны нууцын 3 төсөвт байгууллагын 6 данс, нийт 193 дансны төлбөр тооцоог хариуцан гүйцэтгэж байна. Төрийн сангаар хийгдэх санхүүжилт, төлбөр тооцоог  шуурхай гүйцэтгэж, төрийн сангийн төлбөр тооцооны үйл ажиллагаанд  байнгын хяналт тавьж, дотоод хяналтыг сайжруулах үүднээс   сумдад  хяналт шалгалтыг  жил бүр хийж ажилласан болно.  Аймгийн Санхүү,Төрийн сангийн хэлтсийн зүгээс  дотоод хяналтын мэргэжилтнээр ахлуулсан ажлын хэсэг 2022-2023 онуудад Алтай, Буянт, Дэлүүн, Сагсай, Улаанхус, Цэнгэл, Алтанцөгц, Баяннуур, Бугат, Өлгий  сумуудад  2024 онд Булган, Ногооннуур сумуудад ажиллаж төсвийн хөрөнгийн зарцуулалт, төрийн сангийн үйл ажиллагаанд хяналт шалгалт хийж, төсвийн хөрөнгийг зориулалтын дагуу, үр ашигтай зарцуулах, төсвийн сахилга батыг бэхжүүлэх, төрийн сангийн үйл ажиллагааны журмын хэрэгжилтийг хангуулах, зэрэг чиглэлээр  газар дээр нь мэргэжил  арга зүйн зөвлөгөө өгч  ажилласан. Төрийн сангийн үйл ажиллагаа цахим хэлбэрт шилжсэнээр системийн зайны  хяналтыг өдөр бүр хийх боломжтой болсон.  Мөн Сангийн яамнаас 2023 оны 9 сард төрийн сангийн үйл ажиллагаанд шалгалт хийж B үнэлгээ буюу эрсдэлгүй гэсэн үнэлгээ авсан болно                                          </t>
  </si>
  <si>
    <t>Аймгийн орон нутгийн төсвийн татварын  орлогын төлөвлөгөө  2021 онд 10765.9 сая төгрөг байхаас гүйцэтгэлээр 11932.4 сая төгрөг болж 720.8 сая төгрөгөөр давсан ,  2022 онд 14090.8 сая  сая төгрөг байхаас гүйцэтгэлээр 14864.1 сая төгрөг болж 773.3 сая төгрөгөөр давсан,   2023 онд 18499.1 сая  сая төгрөг байхаас гүйцэтгэлээр 18622.1 сая төгрөг болж 123.0 сая төгрөгөөр тус тус  давж биелсэн байна. Татварын орлогын төлөвлөгөөг төрөл тус бүрээр сар, улирал, жилээр жигд ханган биелүүлэх зорилт дэвшүүлэн 2024 оны 10 дугаар сарын байдлаар  улсын төсвийн орлогын төлөвлөгөөг 3.113.1 сая төгрөгөөр 105.6 хувиар,  аймгийн төсвийн орлогын төлөвлөгөөг  2835.3 сая төгрөгөөр 132.7 хувиар, сумын төсвийн орлогын төлөвлөгөөг  25.706.6 сая төгрөгөөр 128.2 хувиар  нийт 122.1  хувиар биелүүлэн ажилласан байна.</t>
  </si>
  <si>
    <t>Сумын байцаагчдыг унаатай болгох асуудлын хүрээнд 12 сумын байцаагчийг мотоциклтэй болгосон байна. 2021 онд 8 сумд, 2022 онд 4 сумд мотоцикл олгогдсон.</t>
  </si>
  <si>
    <t xml:space="preserve">Монгол Улсын Засгийн газрын 2003 оны 224 дүгээр тогтоолын дагуу Мал, тэжээвэр амьтад, хашаа худгийн тооллогыг жил бүрийн 12 дугаар сарын 07- ны өдрөөс 17-ны өдрийн хооронд зохион байгуулан явуулдаг. 2024 оны тооллого явуулах хугацаа болоогүй байна.2023 оны Мал, тэжээвэр амьтад, хашаа худгийн тооллогыг аймгийн хэмжээнд 2023 оны 12 дугаар сарын 07-ноос эхлэн зохион байгуулагдан явагдаж хугацаанд дуусгасан.• 2023 оны жилийн эцсийн мал, тэжээвэр амьтад, хашаа худгийн тооллогод 13 сумын 15793 өрх, 20 аж ахуйн нэгж байгууллага хамрагдаж, аймгийн хэмжээнд тэмээ 6231 толгой, адуу 115 834 толгой, үхэр 175 527 толгой, хонь 876 737 толгой, ямаа 871 766 толгой, бүгд 2 046 095 толгой мал тоологдож мэдээллийг хугацаанд Үндэсний Статистикийн хороонд дамжуулан, үр дүнг хэрэглэгчдэд тархааж ажилласан. Статистикийн тухай хуулийн 7 дугаар зүйлийн 7.1-ийн "в" дэх хэсэг, Малын индексжүүлсэн даатгалын тухай хуулийн 6 дугаар зүйлийн дагуу хагас жилийн малын түүвэр судалгааг 2024 оны 5 дугаар сарын 27-наас 6 дугаар сарын 04-ний өдрийн хооронд аймгийн хэмжээнд зохион байгуулан явуулсан. Малын түүвэр судалгааг явуулснаар оны эхний хагас жилийн малын тоог гаргах, хянах, малын хорогдол болон төллөлтийн явцыг хянах, малчдад нөхөн олговор олгоход шаардагдах мэдээллийг цуглуулах ач холбогдолтой юм. Түүвэр судалгааг аймгийн хэмжээнд зохион байгуулан явуулах комиссыг аймгийн Засаг даргын 2024 оны А/390 дүгээр захирамжаар байгуулан, мөн судалгааг сумын хэмжээнд зохион байгуулах талаар сумдад аймгийн Засаг даргын 2024 оны А/390 дүгээр захирамжаар байгуулан, мөн судалгааг сумын хэмжээнд зохион байгуулах талаар сумдад аймгийн Засаг даргын 2024 оны 1-01/745 дугаар албан бичгээр чиглэл хүрүүлж, орон нутагтаа судалгааг үнэн бодитой Зохион байгуулах талаар анхааруулсан. Мөн Статистикийн хэлтсийн даргын төлөвлөгөө боловсруулан төлөвлөгөөний дагуу ажилласан. Малын түүвэр судалгаанд аймгаас 3293 өрх, 3 аж ахуйн нэгж байгууллага хамрагдаж үр дүнг  ҮСХ-нд дамжуулсан. Судалгааны явцад хэлтсийн дарга болон мэргэжилтнүүд 2 чиглэлд хяналтын тооллого хийж, гарсан алдаа дутагдлуудыг газар дээр нь арилгуулан заавар, зөвлөгөө өгч ажилласан. </t>
  </si>
  <si>
    <t xml:space="preserve"> БНХАУ-ын Шинжан Уйгарын өөртөө засах оронд "Жупар", " Өндөр цэнгэл хайрхан " ХХК-нуудын  үйлдвэр эрхлэгчдийг  туршлага судлуулсан.  Хүнсний болон хөдөө аж ахуйн үйлдвэрлэлийг дэмжих зээлийн хүрээнд хүнсний үйлдвэрлэл эрхлэгчид, газар тариалан болон мал аж ахуйн салбарт олгох эргэлтийн болон хөрөнгө оруулалтын зээлийн талаарх уулзалт, сургалтыг Монгол банктай хамтран зохион байгуулсан. Хүнсний үйлдвэрлэл, мал аж ахуй, газар тариалангийн салбарт үйл ажиллагаа явуулж буй аж ахуйн нэгж, иргэдийн төлөөллийг оролцуулан уулзалт зохион байгуулан үйлдвэрлэлийг дэмжих эргэлтийн хөрөнгийн болон хөрөнгө оруулалтын зээл олгох нөхцөл, шаардлагын талаар мэдээлэл өгч ажилласан. Уулзалтад 5 банкны захирлууд болон хүнс, газар тариалан, мал ахуйн эрхлэгчдийн төлөөлөл 50 гаруй хүн оролцсон. Уг уулзалтын үеэр банкны захирлуудад төрөөс олгогдож байгаа зээлийг орон нутагтаа хүртээмжтэй уян хатан нөхцөлтэй олгоход дэмжлэг үзүүлэн хамтран ажиллахыг санал болгосон. Үүний үр дүнд 3 аж ахуйн нэгжид 901.0 сая төгрөгийн зээл олгогдсон. Нэг компани 2.0 тэрбум төгрөгийн зээл хүссэн санхүүжилт шийдвэрлэх шатанд байна. Сав баглаа боодлыг сайжруулах зорилгоор "Финпак" ХХК-ны захирал Б.Бахытаар сургалт хийлгүүлэн үйлдвэрлэгчдийн төлөөлөл 50 хүнийг оролцуулсан. Үүний үр дүнд "Алтан шах" ХХК, " Бес халал" ХХК, "Өндөр Цэнгэл хайрхан" ХХК-нууд өөрийн имижийг харуулсан стандартын шаардлага хангасан бүтээгдэхүүний шинэ сав, баглаа боодолтой болсон. Үйлдвэр эрхлэгчдийг чадавхжуулах зорилгоор 3 удаа сургалт зохион байгуулж 380 хүн, туршлага судлах арга хэмжээнд 13 хүн, 2 удаагийн үзэсгэлэн худалдаанд 100 гаруй хүнийг тус тус  хамааруулсан.  Үр дүн үйлдвэр эрхлэгчдийн борлуулалт өнгөрсөн онтой харьцуулахад 5.2 хувиар өсөж,   үйлдвэр эрхлэгчдийн бүтээгдэхүүний амт чанар сайжирч, 5 үйлдвэрлэгч,  42 төрлийн бүтээгдэхүүнийг стандартын шаардлага хангасан сав баглаа боодолтой болгон зах зээлд нийлүүлж байна. </t>
  </si>
  <si>
    <t xml:space="preserve">Монгол улсын Эрүүл мэндийн сайдын 2017 оны А/74 тоот тушаалаар Үндэсний статистикийн хорооны даргын  2023 оны 12 дугаар сарын 19-ний өдрийн А/165 дугаар тушаалаар шинэчлэн батлагдсан “Хүнсний аюулгүй байдлын статистикийн үзүүлэлтийг тооцох аргачлал"-ын дагуу   аймгийн хүн амын гол нэрийн хүнсний бүтээгдэхүүний хангамж, баланс тэнцлийг тооцож  үзэхэд  хэрэгцээт сүүний 89,3 хувь, мах 100 % бүрэн, төмсний 59,3 хүнсний ногооны 19,3  хувь, жимс жимсгэний 1,6 хувь, гурилан бүтээгдэхүүний 3 хувийг  дотоодын үйлдвэрлэлээр хангаж байна. Аймгийн хэмжээнд хүн амын 2024 оны хаврын улирлын хэрэгцээнд 292 тонн малын махыг бэлтгэн хадгалж, худалдаанд нийлүүлэх гэрээг  "Акбоар" ХХК, "Жайдарман" ХХК-ны махны үйлдвэрүүдтэй байгуулсан. 4 дүгээр сарын 15-ны өдрөөс эхлэн ангилан савласан 1 кг үхрийн махыг 10500 төгрөгөөр, ангилан савласан 1 кг хонины махыг 10000 төгрөгөөр, ангилан савласан 1 кг ямааны махыг 9500 төгрөгөөр тус тус тогтоож аймгийн төвд нийт  2 цэгээр худалдан борлуулсан. Үр дүн: Мах, сүүг дотоодын үйлдвэрлэлээр бүрэн  хангаж байгаа бөгөөд  аймгийн хэмжээнд махны 10 үйлдвэр 3328 тн мах бэлтгэж, 1000 тн махыг  Казахстан, Узбекстан, Кыргызстан, Иран улсуудад экспортолсон. Үлдсэн махыг дотоодын зах зээлд нийлүүлсэн.
</t>
  </si>
  <si>
    <t>ХХААГ-ын 2021-2024 онд хэрэгжүүлэх стратегийн төлөвлөгөөг  8 бүлэг 64 хэрэгжүүлэх арга хэмжээтэй боловсруулан батлуулсан. Жил болгон стратегийн төлөвлөгөөнөөс татан авч гүйцэтгэлийн төлөвлөгөө гарган, хэрэгжилтийг ханган ажиллаж байна. Төлөвлөгөөний биелэлт 93 хувьтай байна.</t>
  </si>
  <si>
    <t xml:space="preserve">Аймгийн бүх сумууд бэлчээр ашиглалтын төлөвлөгөө боловсруулан ИТХ-аар хэлэлцүүлэн батлуулсан.  Мөн Алтай, Алтанцөгц, Дэлүүн, Сагсай, Цэнгэл сумууд хадлан, бэлчээр ашиглах, эзэмших, ашиглах журмыг боловсруулан ХЗДХЯаманд хянуулсан батлуулж хэрэгжүүлээд байна. Аймгийн бэлчээр нутгийн ашиглалт кадастр, зураглалыг сум баг бүрээр гаргасан. 2024-2025 оны өвөл-хаврын бэлчээрийн даацыг тодорхойлсон дүнгээс үзвэл нийт нутгийн 4,3% - Бэлчээрийн нөөцтэй,   14,8% - Бэлчээр хүрэлцээтэй, 49,4% - Даац 1-3 дахин хэтэрсэн, 12,8% - Даац 3-5 дахин хэтэрсэн, 18,7% - Даац олон дахин хэтэрсэн байна гэсэн дүн гаргасан. Үүний үр дүнд бэлчээрийн даацаас илүүдэлтэй 700.0 мянган толгой малыг эдийн засгийн эргэлтэд оруулах шаардлагатай гэж үзэж, малчдад чиглэгдсэн сурталчилгааны ажлыг аймгийн хэвлэл мэдээллийн хэрэгсэлүүдээр хүргэн ажиллаж байна. </t>
  </si>
  <si>
    <t xml:space="preserve">Азийн Хөгжлийн банкны санхүүжилтээр хийгдэж байгаа Сагсай сумын Улаандэлийн 400 га талбайг бүрэн хашиж хамгаалан газар доорх усалгааны хоолойг татаж дууссан ба услалтын системийн ажил 90%-тай явагдаж байна. Баяннуур сумын Цул уланы 165 га услалтын системийн ажил дуусч Улсын комисс ажиллан хүлээж авсан.  Услалтын систем ашиглалтад орсноор 165 атаршсан талбайг усжуулан, хүнсний ногоо, малын тэжээл тариалах боломж бүрдсэн. </t>
  </si>
  <si>
    <t xml:space="preserve"> Дэлүүн, Булган, Толбо сумдад ОНХСангийн 6,0 сая төгрөгийн хөрөнгөөр булаг шандын эхийг хамгаалж, сумын захиргаанд  хүлээлгэн өгсөн. Тус онд Цэнгэл сумын 1-р баг Шар говын хадлангийн талбай, 4-р баг Мухарын хадлангийн талбайнуудад ОНХСангийн 30.0 сая төгрөгийн хөрөнгөөр талбайд ус хүргэх толгойн барилга, гол суваг, шудуунуудад засвар шинэчлэлтийн ажлыг хийж, хөв, цөөрөм байгуулсан. Мухарын хадлангийн 12 га талбайг усжуулснаар 18 малчин өрх хадлан авах боломж бүрдсэн.         </t>
  </si>
  <si>
    <t>2023 онд үнээний ферм байгуулах зорилгоор ЖДҮ-ийг хөгжүүлэх сангаас 365,2 сая төгрөгийн хөнгөлөлттэй зээлд хамрагдсан.Тус онд ЖДҮ-ийг хөгжүүлэх сангаас 100.0 сая төгрөгийн, хүнсний үйлдвэрлэлийг дэмжих сангаас ингэний ферм байгуулах зорилгоор "Ару-Амико-Мико" ХХК-д 150.0 сая төгрөгийн хөнгөлөлттэй зээлд хамруулсан.  Үр дүнд үлдвэрлэлийн хэмжээ 2 %-иар нэмэгдсэн.</t>
  </si>
  <si>
    <t>Тус онд үнээний ферм шинээр  байгуулахаар 4 иргэн ба аж ахуйн нэгж төсөл оруулснаас Өлгий сумын иргэн “Жиша”ХХК –ны төсөл нь шалгарч  ЖДҮХСангаас 100.0 сая төгрөгийн хөнгөлөлттэй  зээл олгосон  бол "Ару-Амико-Мико"  ХХК -д ингэний  фермд  хүнсний үйлдвэрийг дэмжих сангаас 150.0 сая төгрөгийн хөнгөлөлттэй зээл олгон дэмжлэг үзүүлсэн. Үүний үр дүнд  сүү, сүүн бүтээгдэхүүний үйлдвэрлэл эрхлэгч аж ахуйн нэгжийн тоо нэгээр нэмэгдэн савласан бүтээгдэхүүн супермаркетүүдээр дамжуулан борлуулагдаж, иргэдийн хэрэгцээний зохих хэсгийг хангаж байна.</t>
  </si>
  <si>
    <t>Өндөр ашиг шимтэй мал, амьтдыг шалгаруулж, нийтэд сурталчлах, мал аж ахуйн үйлдвэрлэл эрхлэгчдийн үйл ажиллагааг нийтэд хүргэх, тэднийг урамшуулах, харилцан туршлага солилцох зорилгоор "Шилмэл мал" үзэсгэлэн худалдааг 2024 онд аймгийн төвд  зохион байгуулсан. Керей үүлдрийн хуц, Уулын бор үүлдрийн ухныг амьдын жин, бие цогцсоор, ямааг сүүний гарц, ноолуурын гарцаар Үхрийг амьдын жин,  сүүний гарц бие цогцсоор тус тус шалгаруулан  Өргөмжлөл, мөнгөн шагналаар шагнан урамшуулсан.   “НАМРЫН НОГООН ӨДРҮҮД, ЖИЖИГ ДУНД ҮЙЛДВЭРЛЭЛ, МИНИЙ МОНГОЛ-2024” нэгдсэн арга хэмжээг зохион байгуулсан. Уг арга хэмжээнд 13 сумын газар тариалан, хүнсний бүтээгдэхүүн, сүү сүүн бүтээгдэхүүн, мах махан бүтээгдэхүүн, ноос ноолуур, модон эдлэл, гар урлал, зөөлөн оёдлын үйлдвэр эрхлэгчид,  үйлдвэрлэгчид болох нийт 100 иргэн оролцож өөрсдийн үйлдвэрлэсэн бүтээгдэхүүнүүдээ ард иргэдэд сурталчлан таниулж 41.6 сая төгрөгийн борлуулалт хийсэн ба жил ирэх тусам тариалан эрхлэгчид, үйлдвэрлэгчдийн тоо нэмэгдэж, үйлдвэрлэж буй бүтээгдэхүүний нэр, төрөл ихэссэн, борлуулалтын хэмжээ  нэмэгдсэн байна. Мөн оролцсон аж ахуйн нэгжийн тоо 32, бүтээгдэхүүний нэр төрөл 60-аар нэмэгдэж, борлуулалтын орлого өмнөх онтой харьцуулахад 5.2%-иар өсөн нэмэгдлээ.</t>
  </si>
  <si>
    <t>Эко аялал жуулчлалын орчныг бүрдүүлэх зорилгоор, аялал жуулчлалын нэр бүхий газрууд болох Цэнгэл сумын Хотон, Хурган нуурын нарийн гүүрний дэргэд отоглох, хоноглох цэг барих техникийн тодорхойлолтын дагуу “Ранго трейвл” ХХК хийж гүйцэтгэсэн.</t>
  </si>
  <si>
    <t>Өлгий сумын 9,10 дугаар баг, Мусахан-2 хороолол, Өлгий сумын 3 дугаар багийн айл өрхүүдийг 2022 онд цахилгаан эрчим хүчээр хангахад Орон нутгийн хөгжлийн сангийн хөрөнгөөс нийт 100.0 сая төгрөг зарцуулсан болно.2023-2024 оны Орон нутгийн хөгжлийн сангийн нийт 1,929.0 сая төгрөгөөр Өлгий сумын 3,12,6,9,10 дугаар багуудын шинээр байгуулагдсан гэр хорооллын айл өрхүүдийг цахилгаан эрчим хүчээр хангаж, хүчдэлийн уналтын асуудлыг шийдвэрлэсэн. Түүнчлэн 2024 оны орон нутгийн төсвийн 100.0 сая төгрөгөөр Өлгий сумын 10 дугаар багт цахилгаан татах ажил хийгдэж байна.</t>
  </si>
  <si>
    <t>Тус хөтөлбөрийн хэрэгжих хугацаа 2022 оноор дуусгавар болсон ба 2023 онд аймгийн гэр хорооллын айл өрхүүдэд цахилгааны 700 ширхэг ухаалаг тоолуур нийлүүлэгдсэн. 2024 онд 1060 ширхэгийг нийлүүлсэн. Тусгай зөвшөөрөл эзэмшдэг байгууллагуудад төлөвлөгөөт хяналт-шалгалт хийж, их засвар болон урсгал засвар хийх шаардлагатай байгууллагуудыг тодорхойлон, засварын ажлыг эрчим хүчний хэмнэлттэй материал ашиглан хийх талаар үүрэг даалгавар өгч ажиллаж байна..</t>
  </si>
  <si>
    <t>2021 онд Улаанхус сумын Хөх хөтөл, Хулжаагийн застав, Булган сумын Улаандаваа, Их жаргалант баг, Ногооннуур сумын Улаанчулуу багуудын төв болон айл өрхүүдийг цахилгаан дамжуулах агаарын шугамд холбосон.2022 онд Толбо сумын 5 дугаар баг, Улаанхус сумын 4 дүгээр баг, Өлгий сумын 30 айлын орон сууц, 7 дугаар багийн айл өрхүүдийг цахилгаан дамжуулах агаарын шугамд холбосон.2023 онд Баяннуур сумын Цагаан арал багт трансформатор тавих ажлыг 8 сая төгрөгөөр, Цэнгэл сумын зарим айлуудыг цахилгаанд холбох ажлыг 50 сая төгрөгөөр "Их Цэнгэл эрчим" ХХК, Өлгий сумын 13 дугаар багийн 2 дугаар хэсгийн айл өрхийн цахилгаан татах ажлыг нийт 88.8 сая төгрөгөөр "Дара Али" ХХК хийж гүйцэтгэсэн.2024 онд улсын төсвийн хөрөнгө оруулалтын 1.0 тэрбум төгрөгөөр Алтанцөгц сумын Хаш баг, 1.4 тэрбум төгрөгөөр Бугат сумын Буга баг, 1.3 тэрбум төгрөгөөр Алтай сумын 3,5 дугаар баг, Баяннуур сум, 3 дугаар баг, 2.2 тэрбум төгрөгөөр Булган сум, Шүвтэрт, Улаанхус багуудыг цахилгааны дамжуулах агаарын шугамд холбох ажлууд үе шаттай хэрэгжиж байна.</t>
  </si>
  <si>
    <t>Тухайн төсөл, арга хэмжээг хэрэгжүүлэх санхүүжилт шийдэгдээгүй байна. Цаашид төсөвт тусган ажиллахаар төлөвлөж байна. Одоогийн байдлаар нэгдсэн халаалттай 10 гаруй сумууд хоёрдогч эх үүсвэртэй ба аймгийн төвд Эрчим ХК, Суат ХХК, Нэгдсэн эмнэлэг, банкнууд хоёрдогч эх үүсвэртэй болсон. 2024 онд Суат ХХК Цэвэр усны станцад генератор худалдан авах ажлыг орон нутгийн төсвийн 100.0 сая төгрөгөөр хэрэгжүүлж ашиглалтад оруулсан. Нэгдүгээр зэргийн бусад хэрэглэгчдийг 2025 оны төсвөөр аваарын нөөц дизель генератортай болгохоор ажиллаж байна.</t>
  </si>
  <si>
    <t>Өлгий сумын 1, 4, 5, 8, 11, 12-р баг болон Бугат, Цэнгэл сумын төвүүдийг гэрэлтүүлэгтэй болгох ажил 2021 онд бүрэн хийгдсэн. Эдгээр ажилд аймгийн орон нутгийн хөгжлийн сангийн хөрөнгөөс 186.5 сая төгрөгийг зарцуулсан.2022 оны орон нутгийн хөгжлийн сангийн хөрөнгө оруулалтаар Өлгий сумын 1,3,5,8,9,10,12-р баг, Алтай сумын төвийн гэрэлтүүлгийн ажил бүрэн хийгдсэн. Улсын төсвийн хөрөнгө оруулалтаар Өлгий сумын төвийн Уурхай чиглэлийн 0,9 км, Сагсай чиглэлийн 0,7 км нийт 1,6 км авто зам гэрэлтүүлэг шугам сүлжээний ажлыг "Жол"ХХК 2022-2023 онуудад гүйцэтгэсэн. 2023 оны Орон нутгийн хөгжлийн сангийн хөрөнгө оруулалтаар Өлгий сумын 1, 10 багуудын гэрэлтүүлгийн ажлын шилжих хөрөнгө оруулалт 45.6 сая төгрөг, Өлгий сумын 11 дүгээр багт гэрэлтүүлэг тавих ажлыг 19.0 сая төгрөгөөр, Өлгий сумын 8 дугаар багийн гэрэлтүүлгийн /нарны цэнгээр/ ажлыг нийт 45.0 сая /энэ жил 20.0 сая/ төгрөгөөр "Улы дала" ХХК, Алтай сумын төвд гэрэлтүүлэг тавих ажлыг 58.0 сая төгрөгөөр Өлгий сумын 6 дугаар багт гэрэлтүүлэг тавих ажлыг 100.0 сая /энэ жил 70.0 сая/ төгрөгөөр Улаанбайшинтад гэрэлтүүлэг тавих ажлыг 19 сая төгрөгөөр "Их Цэнгэл Эрчим" ХХК тус тус хийж гүйцэтгэж ашиглалтад оруулсан.2024 онд орон нутгийн 1,009.0 сая төгрөгийн гэрэлтүүлгийн ажлыг гүйцэтгүүлж, аймаг, сумын төвийн гудамж талбайг гэрэлтүүлэгтэй болгох ажлыг үе шаттай хэрэгжүүлсэн.</t>
  </si>
  <si>
    <t>Дулааны эрчим хүчийг хэмнэлтийн горимд шилжүүлэх зорилгоор эхний элжинд 5 байгууллагыг дулааны тоолууртай болгоход аймгийн 2021 оны орон нутгийн хөгжлийн сангийн хөрөнгөөс 50.0 сая төгрөг шийдвэрлэж нийлүүлсэн. Үе шаттай хэрэгжүүлэх ажлыг төлөвлөсөн боловч 2024 онд хөрөнгийн асуудал шийдвэрлэгдээгүй.</t>
  </si>
  <si>
    <t>Хот хоорондын бүх нийтийн тээврийн хэрэгслүүд GPS нэгдсэн системд холбогдсоноор гарах цэгээс хүрэх цэг хүртэлх хурдыг тогтмол хянах боломж бүрдсэн ба Ховд, Говь-Алтай, Баянхонгор, Өвөрхангай аймгуудад дундын хяналт хийгддэг. Ачаа тээврийн хувьд аймагт орж гарах хот хоорондын бүх тээврийн хэрэгслүүдийн даацыг хэмждэг, техникийн бүрэн бүтэн байдлыг аймгийн Автотээврийн төвөөс 24 цаг хянан ажиллаж байна.Хот хооронд болон орон нутагт тээвэрлэгдэж байгаа ачаа тээврийн үйлчилгээг бүртгэлжүүлэх, хяналтыг сайжруулах үүднээс “Тээврийн удирдлагын нэгдсэн систем” буюу www.teeverzuuch.mn программ хангамжийг ашиглан ачаа тээвэрлэгч аж ахуйн нэгж байгууллага, иргэдийн мэдээлэл болон ачаа тээврийн гүйцэтгэлийн мэдээллийг тухай бүр оруулан, шинэчлэх, мэдээллийн аюулгүй байдал болон үнэн зөв мэдээллээр ханган ажиллахаар Автотээврийн үндэсний төвтэй хамтран төлөвлөгөөт ажил зохион байгуулсан.</t>
  </si>
  <si>
    <t>Азийн хөгжлийн банкны хөнгөлөлттэй зээлийн хөрөнгөөр хэрэгжиж буй Азийн авто замын сүлжээний АН-4 чиглэлийн Өлгий хотыг тойрон гарах авто зам, гүүрний барилгын ажлын 6.76 км асфальтан бетон хучилттай авто замын барилгын ажлыг "Хотгор зам" ХХК гүйцэтгэж 2022 оны 11 дүгээр сард ашиглалтад хүлээлгэн өгсөн. Түүнчлэн БНХАУ-ын "Эйч Кэй Би Интернэйшнл Холдинг" ХХК-ийн хийж байгаа 201.08 м урттай төмөр бетон гүүрийн барилгын ажил болон 11.8 км асфальтан бетон хучилттай авто замын барилгын ажлыг бүрэн гүйцэтгэж, ашиглалтад орсон.</t>
  </si>
  <si>
    <t>Өлгий сумын 8 дугаар багт явган хүний зам тавих ажилд нийт 60.0 сая төгрөг төлөвлөн 2023-2024 оны Орон нутаг хөгжүүлэх сангийн хөрөнгөөс санхүүжүүлэх ба 2023 онд 19.5 сая, 2024 онд 39.5 сая төгрөг хуваарилагдсан. Тухайн ажлыг "Улы дала" ХХК гүйцэтгэж байгаа ба ажлын гүйцэтгэл 70 хувьтай. Түүнчлэн Өлгий сумын Ховд голын дагуу явган хүний зам, дугуйн зам барих зураг төсвийг бэлэн болгож 2025 оны улсын төсвийн төсөлд санал оруулсан.</t>
  </si>
  <si>
    <t>2019 онд Зам, тээврийн хөгжлийн сайдын багцын хөрөнгө оруулалтаас эрх нь шилжин хэрэгжсэн 2000.0 сая төгрөгийн төсөвт өртөгтэй Сагсай сумын 2 км авто замын барилгын ажил, 2200.0 сая төгрөгийн төсөвт өртөгтэй Ногооннуур сумын 2.4 км хатуу хучилттай авто замын барилгын ажлыг "Гранд рөүд групп" ХХК нь гүйцэтгэж тухайн жилд ашиглалтад орсон. "Жол"ХХК нь 4194.0 сая төгрөгийн төсөвт өртөгтэй Улаанхус сумын төвд хатуу хучилттай авто зам барих ажлыг гүйцэтгэж 2022 онд ашиглалтад оруулсан.Толбо сумын төвийн хатуу хуучилттай авто зам, явган хүний зам гэрэлтүүлэг шугам сүлжээний хамгаалалт өөрчлөлтийн ажлыг "Жол" ХХК нь гүйцэтгэж 2023 оны 9 дүгээр сард ашиглалтад оруулсан.Алтай сумын төвд цементэн хучилттай 2.4 км авто замын ажил, Алтанцөгц сумын төвийн хатуу хучилттай авто замын ажлуудыг "Гранд рөүд"ХХК гүйцэтгэж ашиглалтад оруулсан.Цаашид зураг төсөв нь бэлэн болсон Баяннуур сумын төвийн хатуу хучилттай авто замын ажлыг хэрэгжүүлэхээр улсын төсвийн төсөлд санал оруулсан.</t>
  </si>
  <si>
    <t>2021 онд аймгийн орон нутгийн хөгжлийн сангийн хөрөнгөөр 30.0 сая төгрөгийн төсөвт өртөгтэй Цагааннуур тосгоны гүүрнээс Хавцлын ам хүртэлх замын засварын ажил, 20.0 сая төгрөгийн төсөвт өртөгтэй Ногооннуур сумын Хавцлын амнаас сум хүртэлх замын засварын ажил, 62.0 сая төгрөгийн төсөвт өртөгтэй Алтанцөгц сумын төвийн Хавцлын голд модон гүүр барих ажил, 30.0 сая төгрөгийн төсөвт өртөгтэй Булган сумын Булган багийн өндөр харын модон гүүрний засварын ажил, 30.0 сая төгрөгийн төсөвт өртөгтэй Цэнгэл сумын Ховд голын хавцлын замын засвар ажил, 30.0 сая төгрөгийн төсөвт өртөгтэй Өлгий сумын 1-р багийн зам засварын ажил, 45.0 сая төгрөгийн төсөвт өртөгтэй Буянт сумын Хөх эрэг багт модон гүүр барих зэрэг ажлуудыг гүйцэтгэж хэрэгжүүлээд байна. Мөн түүнчлэн аймгийн замын сангийн хөрөнгөөр аймагт нийт 19 төрлийн шороон замын засварын ажил, модон гүүрийн засварын ажлыг 266.1 сая төгрөгөөр хийж гүйцэтгэсэн.
 Өлгий сумын замын тэмдэг, тэмдэглэгээг шинэчлэн хийсэн. Ногооннуур сумын Цагааннууур тосгоны гүүрнээс хавцлын ам хүртэлх замын засварын ажил, Буянт сумын Хасагтын давааны замын засвар зэрэг орон нутгийн чанартай замуудыг 2022 оны замын сангийн хөрөнгөөр хийж гүйцэтгэн, тэмдэг, тэмдэглэгээтэй болгосон.
 2023 онд Замын сангийн 650.9 сая төгрөгийн хөрөнгөөр Алтанцөгц сумын Шүүгийн амны гүүрээс сумын төвийн одоо тавигдаж буй зам хүртэл, Алтанцөгц сумын Өндөр эрх, Улаанхус сумын 2, 4 дүгээр баг, Даянгийн боомт Улсын хил 17 дугаар баганаас Даянгийн застав хүртэл, Алтай сумын Ёлтын голын гүүрнээс хавцлын амны эхлэл хүртэл, Өлгий нисэх буудлын авто зогсоолын өргөтгөл, Цагааннуур тосгоны гүүрнээс хавцлын ам хүртэл, Ногооннуур сумын 10 дугаар баг, Өлгий хотын самбарын урьд цементбетон зогсоол, сайжруулсан шороон зам, Дэлүүн сумын 3, 8 дугаар баг, Толбо сумын 2, 4, 5 дугаар баг, Сагсай сумын 3 дугаар баг, Бугат сумын Цагаан салаа, Хатуугийн эхийн зам, Алтай сумын Ёлт, Цэнгэл сумын Долоон гатлагын замын засвар зэрэг нийт 30 арга хэмжээ хэрэгжүүлэв. 
 2024 оны аймгийн замын сангийн 1,363.9 сая төгрөгөөр 25 төрлийн шороон замын засварын ажлыг гүйцэтгүүлсэн ба Өлгий сумын 1 дүгээр багт стандартын шаардлага хангасан тэмдэг, тэмдэглэгээтэй 1 км хатуу хучилттай авто замын ажлыг он дамжуулан хэрэгжүүлж байна.</t>
  </si>
  <si>
    <t>2021 онд аймгийн орон нутгийн хөгжлийн сангийн хөрөнгөөр 62.0 сая төгрөгийн төсөвт өртөгтэй Алтанцөгц сумын төвийн Хавцлын голд модон гүүр барих ажил, 30.0 сая төгрөгийн төсөвт өртөгтэй Булган сумын Булган багийн өндөр харын модон гүүрийн засварын ажил, 45.0 сая төгрөгийн төсөвт өртөгтэй Буянт сумын Хөх эрэг багт модон гүүр барих зэрэг ажлуудыг гүйцэтгэж хэрэгжүүлсэн.2022 оны Улсын төсвийн хөрөнгө оруулалтаар Улаанхус сумын Хөх хөтөл баг, Бугат сумын Тоорцог толгойн төмөр бетон гүүрийн барилгын ажил хийгдэж 2023 онд ашиглалтад орсон. ОНХС болон замын сангийн хөрөнгөөр Сагсай сумын Рашаантын модон гүүрийг шинээр барих, Буянт сумын Хөлцөөтийн модон гүүр ,Алтай сумын Цалгар, Елтын модон гүүр, Дэлүүн сумын Ганц модны модон гүүр, Сагсай сумын Даян багийн Сонгинотын модон гүүрүүдийн засварын ажлуудыг хийж гүйцэтгэсэн.
 2023 онд Орон нутгийн хөгжлийн сангийн хөрөнгөөр Цэнгэл сумын Урт хүйтэнд модон гүүр барих ажилд 70.0 сая /нийт 80 сая/ төгрөг хуваарилагдаж тендер зарлагдаж гүйцэтгэгч шалгарсан. Замын сангийн хөрөнгөөр Булган сумын Сөнхөл багийн, Гүүртийн гол дээрх модон гүүрийн засвар, Дэлүүн сумын хар усны голын Фермийн модон гүүрийн засвар, Өлгий сумын 4 дүгээр багт баригдах үерийн далангаар нэвтрэх авто машины гүүрийн барилгын ажлуудад нийт 137.5 сая төгрөг хуваарилагдаж,барилгын ажил хийгдэж ашиглалтад орсон болно.2024 оны замын сангийн хөрөнгөөр төсөвт өртөг нь 80 сая төгрөгөөр Дэлүүн сумын Ганц модны зуслангийн Баруун салааны голд баригдах 12у/м модон гүүр, 145 сая төгрөгөөр Алтай сумын Мухар даваатын амны Сагсай голд баригдах Хар мудаагийн Модон гүүрийн ажлын тендер зарлагдаж гүйцэтгэгч шалгарсан. Алтанцөгц сумын Хар үзүүрийн Ховд голд 217у/м төмөр бетон гүүрний ажлыг Улсын төсвийн 9,1 тэрбум төгрөгийн хөрөнгө оруулалтаар “Жол” ХХК гүйцэтгэж байна. 2025 онд ашиглалтад орно.</t>
  </si>
  <si>
    <t>Бугат сумын төвийн хэсэгчилж 6.0 сая төгрөг, Булган сумын төвийг,  Цэнгэл сумын төвийг хэсэгчилж 10 сая төргөг, Ногооннуур сумын төвд 6.0 сая төгрөгөөр тус тус Орон нутгийн хөгжүүлэх сангаас хөрөнгө гаргаж "Хаягийн мэдээллийн сан"-гийн дагуу хаягийн тэмдгийг байршуулан хаягжуулсан болно. Өмнө нь Өлгий, Алтай, Толбо сумын төвийн хаягийг байршуулж хаягжуулалтын  ажлыг хийсэн. 2024 онд Монгол Улсын Засгийн газраас хаягжуулалтын тухай хууль болон гудамж, зам, талбай, үл хөдлөх, эд хөрөнгийг хаягжуулах журамд өөрчлөлт оруулахаар ажиллаж байгаа учир бусад сумдын хаягжуулалтын ажлыг хийгээгүй, хүлээгдэж байгаа болно.</t>
  </si>
  <si>
    <t>Бэлчээрийн газрын мониторингийн байнгын ажиллагаатай хяналтын системийг Газрын удирдлагын системийн нэг төрөл болгож бий болгосон. Жил бүр 8 дугаар сарын эхний 10 хоногт бэлчээрийн газрын фотомониторингийн аргаар үнэлэх ажил тогтмол хийгддэг болсон. 2024 онд өссөн дүнгээр аймгийн хэмжээнд нийт 328 мониторингийн цэг дээр үнэлэх ажил хийгдсэн ба өмнөх онтой харьцуулан үзвэл сэргэх чадавхын ангилал өөрчлөгдсөн байна. Үнийг доорх байдлаар үзвэл:2023 онд байгалийн унаган төрхөө алдаагүй 3 цэг байсан ба 2024 онд байгалийн унаган төрхөө алдаагүй 11 цэгтэй болж 8 цэгээр нэмэгдсэн байна. 2023 онд бага зэрэг доройтсон 133 цэг, дунд зэрэг доройтсон 65 цэгтэй байсан бол 2024 онд энэ байдал өөрчлөгдөөгүй.2023 онд хүчтэй доройтсон 78 цэгтэй байсан бол 2024 онд хүчтэй доройтсон 84 цэгтэй болж 6 цэгээр нэмэгдсэн байна. 2023 онд маш хүчтэй доройтосон 47 цэгтэй байсан бол 2024 онд маш хүчтэй доройтсон 34 цэгтэй болж 13 цэгээр тус тус багассан үзүүлэлттэй гарч байна.</t>
  </si>
  <si>
    <t>Хотын  төвд  насжилт дууссан томоохон 13 барилгыг иргэд,  аж ахуйн нэгж болон орон нутгийн болон улсын төсвийн хөрөнгөөр  буулган шинээр барьсан байна. Ашиглалтын шаардлага хангахгүй нийтийн зориулалттай орон сууцны судалгаагаар 8 орон сууцыг дахин төлөвлөлтөд оруулж, 1 орон сууцыг буулгаж, шинээр 9 давхар орон сууц болгон барьж, 2023 оны 2 дугаар сарын 27-нд ашиглалтад оруулсан. 2024 онд дахин төлөвлөлтийн үлдсэн орон сууцыг буулгаж шинээр барих ажилд сонгон шалгаруулалт зарлаж, сонгон шалгаруулалтын хуулийн хугацаанд “Цамбагарав констракшн” ХХК төсөл ирүүлж, үнэлгээний хорооны нэгдсэн дүнгээр тус компанид барилгын ажлыг гүйцэтгүүлэхээр 2024 оны 03 дугаар сарын 15-ны өдрийн А/199 тоот захирамжаар төсөл хэрэгжүүлэх эрх олгогдсон ба барилгын ажлыг явц 50%-ийн гүйцэтгэлтэй явагдаж байна. 2024 оны 10 дугаар сарын 22-нд дахин төлөвлөлтийн 36 айлын 2 орон сууцыг буулган шинээр барихад төсөл ирүүлсэн ба үнэлгээний хорооны нэгдсэн дүнгээр уг төслийг хэрэгжүүлэх шийдвэр гарч эхлүүлэх бэлтгэл ажлууд хийгдэж байна.</t>
  </si>
  <si>
    <t>БНПУ-ын хөнгөлөлттэй зээлийн хөрөнгөөр 2022 оноос хойш “Байгууламж” ХХК гүйцэтгэж байна. Захиргаа ба үйлдвэрийн барилгын 1,2-р давхрын хучилтын ажил, цутгалт болон өрлөгийн ажлууд бүрэн дуусаж дотор заслын ажлаа гүйцэтгэж байна. Биологи реакторын барилга,  дотоод насос станцын барилга,  илүүдэл лаг хадгалах камерын барилгын цутгалт авагдаж бетоны ажил бүрэн хийгдэж дууссан.  Уг барилгын угсралтын ажил  батлагдсан графикийн дагуу хугацаанд хийгдэж байна. Гэрээний дуусах хугацаа:2025 он</t>
  </si>
  <si>
    <t>"Орон нутгийн “Агайн”ХХК тендерээр уг хорооллын дулаан, цахилгаан, цэвэр ус, бохир усны шугамыг 2.988 тэрбум төгрөгөөр хийхээр шалгарч ажлыг эхлүүлэн хорооллын нутаг дэвсгэр дотор байгаа газар доорх инженерийн шугам сүлжээг улсын төсвийн хөрөнгө оруулалтаар 3,1 тэрбум төгрөгөөр хийгдэж 2023 оны 9 сард угсралтын ажлыг дуусгасан. Өлгий сумын 8-р багт 900 айлын орон сууцны хороолол барих хэсэгчилсэн ерөнхий төлөвлөгөөнд уялдуулан Улс, орон нутгийн төсвийн хөрөнгө оруулалтаар инженерийн дэд бүтцийн ажлын зураг төсөл хийгдэж эхний ээлжид хороолол доторх шугам сүлжээ болон барилга байгууламжийн угсралтын ажлыг дуусгаж ашиглалтад оруулсан бөгөөд цаашид уг инженерийн шугам сүлжээг эх үүсвэрт холбох ажлуудыг бүрэн хийж дуусгахад шаардлагатай хөрөнгийг шийдвэрлүүлэхээр холбогдох яамдад санал хүргүүлсэн.</t>
  </si>
  <si>
    <t xml:space="preserve">Өлгий хотын 5,13 дугаар багийн нутаг дэвсгэрт гэр хорооллыг дахин хөгжүүлэх, дахин зохион байгуулах саналыг оршин суугчдыг оролцуулан БХБЯам, азийн хөгжлийн банкны баг ажиллаж төсөл хэрэгжүүлэх саналыг 2021 онд боловсруулсан. Уг төслийг дараа оноос эхлэн хэрэгжүүлэхээр Эдийн Засаг Хөгжлийн яамны төслийн баг 2024 оны 9 сард уг төслийн хэрэгжих дараалалтай холбоотой танилцуулга хийж, 2021 онд хийгдсэн ТЭЗҮ-д одоогийн байдалтай нийцэхгүй бөгөөд дахин ТЭЗҮ хийлгэхэд шаардагдах судалгааг шинэчлэн гаргахаар хамтран ажиллах төлөвлөгөө боловсруулан ажиллаж байна </t>
  </si>
  <si>
    <t>Улсын төсвийн хөрөнгө оруулалтаар 2022 онд Өлгий сумын 1 дүгээр багт цэвэр усны шугам татах ажил, Орон  нутгийн хөгжлийн сангийн хөрөнгө оруулалтаар Өлгий сумын 4 дүгээр багийн цэвэр усны шугам татах ажлуудыг "Иел" ХХК  гүйцэтгэж, ашиглалтад оруулсан ба 2023 онд Өлгий сумын 11 дүгээр багийн зарим айл өрхөд цэвэр усны шугам татах ажлыг 14.0 сая /4.0 сая-2024онд/ "Зээгт" ХХК гүйцэтгэж ашиглалтад оруулсан.2024 онд Орон нутаг хөгжлийн сангийн нийт 213.6 сая төгрөгөөр Өлгий сумын 2 дугаар баг, Улсын төсвийн 265.0 сая төгрөгөөр Өлгий сумын 8 дугаар багийн цэвэр усны шугамуудыг шинээр татаж иргэдийн цэвэр усны хангамжийг нэмэгдүүлэв. 2025 оны улсын төсвийн төсөл саналд  Өлгий сумын 8 дугаар багийн 2 дугаар хэсгийн цэвэр усны шугамын ажлыг оруулсан.</t>
  </si>
  <si>
    <t xml:space="preserve">2024 оны байдлаар Өлгий, Цэнгэл, Дэлүүн, Улаанхус, Толбо, Алтай, Ногооннуур, Буянт гэсэн 8 сумд хөгжлийн ерөнхий төлөвлөгөө хийгдсэн. Цэнгэл, Улаанхус сумын хөгжлийн ерөнхий төлөвлөгөөнд 2024 онд тодотгол хийгдсэн. Алтанцөгц болон Сагсай сумын хөгжлийн ерөнхий төлөвлөгөө хийлгэх тендер зарласан болно. </t>
  </si>
  <si>
    <t xml:space="preserve">Цагааннуурын боомтын суурьшил үүссэн хэсгийг УИХ-ын тогтоолоор улсын тусгай хэрэгцээний газраас хасаж суурьшлын бүст шилжүүлсэн. Боомтыг өргөтгөх ажлын зураг төсөв нь бэлэн болж Азийн хөгжлийн банкны санхүүжилтээр барилга, байгууламжийн ажлууд нь эхлэхэд бэлэн болсон. </t>
  </si>
  <si>
    <t xml:space="preserve">Газрын биржийн цахим систем хэрэглээнд нэвтэрснээр 2021 оноос хойш цахимаар 352 байршлыг газрын дуудлага худалдаанд оруулж 1 тэрбум гаруй төгрөгийг орон нутгийн төсөвт төвлөрүүлсэн. Газрын зах зээлийн үнийн мэдээллийг Газрын үнэлгээний системд оруулах, дүн шинжилгээ хийх ажлын хүрээнд иргэн, аж ахуйн нэгж байгууллагуудын өмчлөл, эзэмшилд байгаа газруудад шилжилт хөдөлгөөн хийх бүрт эрх шилжүүлэх гэрээний үндсэн дээр газрын зах зээлийн бодит үнийн мэдээг авч системд оруулж байна. 2024 оны жилийн эцсийн байдлаар аймгийн хэмжээнд өссөн дүнгээр нийт 2768 газрын зах зээлийн үнийн мэдээ цуглуулан бүртгэсэн болно. </t>
  </si>
  <si>
    <t>2023 оны Орон нутгийн хөгжлийн сангийн хөрөнгө оруулалтаар Баяннуур сумын "Цагаан арал" багийг шилэн кабельд холбох газар шорооны ажилд 14.6 сая төгрөг зарцуулагдаж, ашиглалтад орсон. Түүнчлэн Бугат суманд шилэн кабель тавих ажилд 10.0 сая төгрөг хуваарилагдсан.
2024 оны Орон нутгийн хөгжлийн сангийн 20.0 сая төгрөгөөр Баяннуур суманд шилэн кабель, Орон нутгийн төсвийн 87.0 сая төгрөгөөр Сумдыг шилэн кабельд холбох ажил, 80.0 сая төгрөгөөр 4 сумд шилэн кабель татах ажил, 100.0 сая төгрөгөөр аймгийн төвийн айл өрхүүдэд шилэн кабель татах ажлууд хэрэгжиж ашиглалтад орох шатанд байна.</t>
  </si>
  <si>
    <t xml:space="preserve">Аймгийн Засаг даргын Тамгын газар  “Мэйжүрмэнт” ХХК-тай 20.0 сая  төгрөгөөр эталон тоног төхөөрөмж нийлүүлэх гэрээ байгуулсан. Гэрээний дагуу “Мэйжүрмэнт” ХХК нь дараах 20.0 сая төгрөгийн эталон тоног төхөөрөмжүүдийг  нийлүүлсэн. Үүнд: 1. Лабораторийн жин - 1 ширхэг, 2. Газын түгээгүүр шалгах даралт цилиндр - 1 ш, 3. Денсиметр /термометртэй/ - 1 ш, 4. Мерник 50 л /температурын залруулгатай/ - 1 ш, 5.Мерник 100 л /температурын залруулгатай/ - 1 ш, 6.Туухай 10 кг /хар/ - 1 ширхэг,  7.Туухай 20 кг - 5 ширхэг, 8. Багц туухай /1 мг-500 г/ F1  - 1 ширхэг. Үүнээс гадна байгууллагын төсвийн хөрөнгөөр 2022 онд  9,477,000 төгрөгийн эталон   болон   бусад   тоног төхөөрөмжүүдийг  худалдан авсан болно. Үүнд: 1. Мерник 10 литр – 1 ш - 2,000,000 төгрөг /температурын залруулгатай/  2. Хүчдэл өсгөгч -1 ш – 770,000 төгрөг, 3. Зөөврийн компьютер – 1 ш -1,879,000 төгрөг 3. Зөөврийн компьютер – 1 ш -1,899,000 төгрөг, 5. Зөөврийн компьютер – 1 ш - 2,300,000 төгрөг, 6. Өнгөт принтер – 1 ш - 629,000 төгрөг.  
</t>
  </si>
  <si>
    <t>Төрийн бодлого, шийдвэрийг тухай бүр хэвлэл мэдээллийн хэрэгсэл орон нутгийн радио, телевиз, цахим хэлбэрээр буюу байгууллагын цахим хуудас www.bayan-olgii.gov.mn, www.gov.mn, Баян-Өлгий аймгийн Засаг даргын Тамгын газар фейсбүүк хуудсаар олон нийтэд тогтмол мэдээлж, сурталчлах ажлыг зохион байгуулж байна.</t>
  </si>
  <si>
    <t>Монгол Улсын Цахим хөгжил, харилцаа холбооны яам, “И-Монгол” академийн хамтарсан баг болон аймгийн Засаг даргын Тамгын газар хамтран Нутгийн захиргааны 13 байгууллагын  52 үйлчилгээг цахимжуулж, “e-mongolia”- платформд нэгтгэлээ.
Үүнд: 1. Баян-Өлгий аймгийн Засаг даргын Тамгын газар -11 үйлчилгээ, 2. Өлгий сумын Засаг даргын Тамгын газар -1 үйлчилгээ, 3. Баян-Өлгий аймгийн Эрүүл мэндийн газар –8 үйлчилгээ, 4. Баян-Өлгий Газрын Харилцаа, барилга, Хот Байгууллалтын газар -7 үйлчилгээ, 5. Баян-Өлгий аймгийн Онцгой Байдлын Газар -2 үйлчилгээ, 6. Баян-Өлгий аймаг дахь цагдаагийн газар -1 үйлчилгээ, 7. Баян-Өлгий аймгийн Авто Тээврийн төв -3 үйлчилгээ, 8. Баян-Өлгий аймгийн Байгаль Орчин Аялал жуулчлалын газар -9 үйлчилгээ, 9. Баян-Өлгий Суат ХХК-1 үйлчилгээ, 10. Баян-Өлгий аймгийн Хүнс хөдөө АА газар-1 үйлчилгээ, 11. Баян-Өлгий аймгийн Цахилгаан шугам сүлжээний газар ОНӨҮГ-2 үйлчилгээ, 12. Баян-Өлгий аймгийн музей-1 үйлчилгээ, 13. Баян-өлгий аймаг дахь Хилийн цэргийн 0165 анги-1 үйлчилгээ үзүүлэн ажиллаж байна. Төрийн байгууллагуудын үйл ажиллагаа, албан хаагчдын хэрэгцээ шаардлагад нийцсэн, инновацыг нэвтрүүлсэн, технологийн шинэ шийдэл бүхий нэгдсэн удирдлага хяналттай, уян хатан, цогц систем болох /erp.e-mongolia.mn/, https://docx.gov.mn/   “Төрийн байгууллагуудын дотоод үйл ажиллагааны удирдлагын нэгдсэн платформ” –ыг  аймгийн 50 гаруй байгууллагын үйл ажиллагаанд нэвтрүүлсэн болно. Мөн Баян-Өлгий аймаг дахь Төрийн цахим үйлчилгээний хэлтэс байгуулагдаж аймгийн ард иргэдэд e-mongolia цахим үйлчилгээг 5 цэгт хурдан шуурхай үзүүлж байна.</t>
  </si>
  <si>
    <t xml:space="preserve">Төрийн албан хаагчдын мэдлэг чадвар, гүйцэтгэлийн түвшинг хагас жилээр болон бүтэн жилээр үнэлж, холбогдох албан тушаалтныг сургалтад хамруулах ажлыг үе шаттайгаар хэрэгжүүлэн ажиллаж байна. Удирдлагын академитай хамтран “Алсын хараа-2050” Монгол Улсын урт хугацааны хөгжлийн бодлого, “Шинэ сэргэлтийн бодлого”-ыг хэрэгжүүлэх асуудлын хүрээнд төрийн албан хаагчдад зориулсан “Хөгжлийн бодлогыг хэрэгжүүлэхэд төрийн албан хаагчдын оролцоог нэмэгдүүлэх” богино хугацааны сургалтыг зохион байгуулахаар сургалтын хөтөлбөр болон сургалтын хөтөлбөрийг хэрэгжүүлэх төлөвлөгөөнд тусган ажиллаж байгаа болно. Мөн Удирдлагын академийн Төрийн албаны сургуулиас ирүүлсэн төрийн албан хаагчийг мэргэшүүлэх дунд хугацааны сургалт, давтан сургалт болон ахлах түшмэлийн багц сургалтад шаардлага хангаж буй ажилтан ,албан хаагч нарыг шинээр элсүүлэн төсвийн санхүүжилтээр сургаж байна. </t>
  </si>
  <si>
    <t xml:space="preserve">Аймгийн Засаг даргын Тамгын газрын даргын 2023 оны 10 дугаар сарын 20-ны өдрийн А/79 дүгээр тушаалаар Сумдын захиргааны байгууллагуудын үйл ажиллагаа, ажлын үр дүнд хяналт-шинжилгээ, үнэлгээ хийх чиг үүрэг бүхий ажлын хэсэг 10 дугаар сарын 24-ний өдрөөс 11 дүгээр сарын 2-ны өдөр хүртэл Алтай, Буянт, Толбо, Дэлүүн, Сагсай сумдад ажиллалаа. Хяналт-шинжилгээ, үнэлгээнд 5 сумын 30 гаруй захиргааны байгууллагыг  хамруулав. Ажлын хэсэг батлагдсан удирдамжийн дагуу Сумдын Засаг даргын Тамгын газрын Хөгжлийн бодлого төлөвлөлт, түүний хэрэгжилт, төсөвт байгууллагуудын үйл ажиллагаанд газар дээр нь хяналт-шинжилгээ хийж, үнэлгээ дүгнэлт өгч, ажлын явцыг эрчимжүүлэх, үр ашгийг дээшлүүлэхэд чиглэсэн санал, мэргэжил арга зүйн зөвлөмжөөр хангаж, Төрийн албаны тухай хууль тогтоомж, Төрийн албаны зөвлөлөөс хэрэгжүүлж буй ажил, төрийн албан хаагчийн нөөц, томилгоо, цалин хөлс, нийгмийн баталгаа, Төрийн албан хаагчийн ёс зүйн тухай хууль батлагдсантай холбоотой цаашид хэрэгжүүлэх арга хэмжээний талаар танилцуулга, сургалт зохион байгуулж, төрийн албаны шинэтгэлийн бодлогын хэрэгжилттэй танилцаж, сумын зарим иргэдийн санал хүсэлт сонсож, Сумдын төсөвт байгууллагуудын хүний нөөцийн бодлого, үйл ажиллагаанд хяналт, шалгалт хийж, мэргэжил арга зүйн зөвлөгөө өгч, байгууллагын дарга, албан хаагч нартай уулзаж, тулгамдаж буй асуудлуудын талаар санал хүсэлтийг сонсож, шийдвэрлүүлэх талаар арга хэмжээ авч ажиллаж байна. Мөн Төрийн албан хаагчийн ёс зүйн тухай хууль, ТАХ-чийн  гүйцэтгэлийн төлөвлөгөөг үнэлэх журам, хяналт-шинжилгээ үнэлгээний журмын талаар сургалт, мэдээлэл хийж ажиллав. Сумдын захиргааны байгууллагуудын үйл ажиллагаа, ажлын үр дүнд хяналт-шинжилгээ, үнэлгээ хийх чиг үүрэг бүхий ажлын хэсгийн зохион байгуулсан сургалтад нийт 300 гаруй төрийн албан хаагч хамрагдлаа.                       </t>
  </si>
  <si>
    <t>Аймгийн Засаг даргын Тамгын газраас сум, байгууллагуудын удирдах ажилтнуудын зөвлөгөөн зохион байгуулахад нийт 13 сум, 1 тосгоны удирдлагууд болон аймгийн Засаг даргын дэргэдэх хэлтэс агентлаг, байгууллагуудын удирдах албан тушаалтнуудад Засгийн газрын 2020 оны 206 дугаар тогтоолоор батлагдсан “Бодлогын баримт бичгийн хэрэгжилт болон захиргааны байгууллагын үйл ажиллагаанд хяналт-шинжилгээ, үнэлгээ хийх” нийтлэг журамд орсон өөрчлөлтийн талаар мэдээлэл хийж, гарын авлага, зөвлөмж хүргүүлсэн. Түүнчлэн аймгийн Засаг даргын 2021  оны А/751 дүгээр захирамжаар батлагдсан орон нутгийн онцлогт нийцүүлэн боловсруулсан хяналт-шинжилгээ, үнэлгээний  журамд нэмэлт өөрчлөлт оруулан батлуулж, сум, байгууллагуудад хүргүүлэн хэрэгжилтийг хангуулан ажиллаж байна. Мөн сум, байгууллагуудын 2023 оны үйл ажиллагаанд 2024 оны 1 дүгээр сард багтаан үнэлгээ өгч, цаашид анхаарах асуудлын талаар мэдээлэл хийж, зөвлөмж хүргүүлсэн. Мөн хяналт-шинжилгээ, үнэлгээ хийх, тайлан гаргах талаар зөвлөгөө авахаар ирсэн агентлаг, байгууллагын удирдлага, мэргэжилтнүүдэд  тухай бүрт нь заавар зөвлөгөө өгч ажиллаж байна.</t>
  </si>
  <si>
    <t xml:space="preserve">Аймгийн хэмжээнд мал хулгайлах гэмт хэргээс урьдчилан сэргийлэх чиглэлээр 2024 онд хэрэгжүүлэх 23 заалт бүхий ажил, арга хэмжээний төлөвлөгөөг баталж, хэрэгжилтийг хангаж ажилласны үр дүнд мал хулгайлах гэмт хэрэг 2024 оны эхний 10 сарын байдлаар нийт 16 мал хулгайлах гэмт хэрэг бүртгэгдсэн.Бүртгэгдсэн малын хулгайн хэргийг өнгөрсөн жилийн мөн үеийн түвшинтэй харьцуулахад 9 хэргээр буюу 2,2 дахин өссөн үзүүлэлттэй байна.Мал хулгайлах гэмт хэрэг болон бусад төрлийн гэмт хэрэг, зөрчлөөс урьдчилан сэргийлэх арга хэмжээ зохион байгуулахад цагдаагийн байгууллагаас мэргэжил арга зүйн удирдлагаар хангах, цагдаагийн байгууллага нь гэмт хэрэг, зөрчлөөс урьдчилан сэргийлэх ажлыг төрийн болон төрийн бус байгууллага, хуулийн этгээд, иргэний туслалцаа, тэдний хамтын ажиллагаанд түшиглэн зохион байгуулах, гэмт хэрэг, зөрчил үйлдэгдэх шалтгаан нөхцөлийг арилгах, урьдчилан сэргийлэх ажилд байгууллага, аж ахуйн нэгжийн хамтын ажиллагааг өргөжүүлэх зорилгоор аймгийн төвд үйл ажиллагаа явуулдаг мал нядалгааны газар, малын зах, махны худалдааны төвийн дарга, эрхлэгч нартай 2024 оны 02 дугаар сарын 01-ний өдрөөс эхлэн “ГУРВАЛСАН” гэрээ байгуулан хамтран ажиллаж байна.Хил дамнасан мал хулгайлах гэмт хэрэгтэй тэмцэх зорилгоор Хилийн цэргийн 0285, 0165 дугаар ангиудтай 2024 онд хамтран ажиллах төлөвлөгөөг гаргаж, үйл ажиллагаандаа хэрэгжүүлэн ажиллаж байна. Хилийн цэргийн 0285 дугаар ангийн холбогдох алба хаагч нарын хамт хил орчмын бүс нутагт оршин суудаг ард иргэдэд хил дамнасан мал хулгайлах гэмт хэргээс урьдчилан сэргийлэх, малчдад малаа байнгын хариулгатай байлгах, хилийн зурвас газарт малаа явуулахгүй байх талаар яриа таниулга хийж, санамж бичиг тарааж ажилласан.Ногооннуур сумын 4 дүгээр баг Хэрээ ямаатын зуслан болон хил орчимд оршин суудаг айлуудын ард иргэд, малчдад 2024 оны 06 дугаар сарын 20-ны өдөр хил дамнасан мал хулгайлах гэмт хэргээс урьдчилан сэргийлэх, малаа байнга хараа хяналтад байлгах, малаа эзэнгүй явуулахгүй байх талаар яриа таниулга хийж, санамж сэрэмжлүүлэг тарааж ажилласан.Хил дамнасан мал хулгайлах гэмт хэргээс урьдчилан сэргийлэх, таслан зогсооход Цагдаагийн байгууллага, Хилийн цэргийн байгууллагатай хэрхэн хамтран ажиллах чиглэлээр 2024 оны 06 дугаар сарын 22-ны өдөр Хилийн цэргийн 0285 дугаар ангийн Улаанбайшинтын боомтын застав, Холбоо нуурын застав, Хулжаагийн заставын алба хаагч нартай уулзалт зохион байгуулав. Хилийн цэргийн 0285 дугаар ангийн алба хаагч нартай хамтран Улаанхус сумын Хар ямаат, Шар ямаат, Худаг, У салаа, Шар булаг зэрэг хилийн бүс нутагт оршин суудаг малчин, ард иргэдэд 2024 оны 06 дугаар сарын 25-аас 07 дугаар сарын 01-ний өдрийн хооронд хил дамнасан мал хулгайлах гэмт хэргээс урьдчилан сэргийлэх чиглэлээр яриа таниулга хийж, санамж бичиг, сэрэмжлүүлэг тарааж, хяналт шалгалт зохион байгуулж ажиллаа.Мөн аймгийн төвд үйл ажиллагаа явуулдаг “Дербес”ТВ, “Олон нийтийн радио”-гийн газар зэрэг хэвлэл, мэдээллийн хэрэгслүүдтэй мал хулгайлах гэмт хэргээс урьдчилан сэргийлэх чиглэлээр телевизээр тус бүр 5 удаа, орон нутгийн “9-ийн мэдээ” радиогоор 9 удаа мэдээлэл өгч, тухайн мэдээллүүдийг 3 удаагийн давтамжтай иргэдэд хүргэж ажилласан. Мал хулгайлах гэмт хэргээс урьдчилан сэргийлэх чиглэлээр Оросын Холбооны Улстай хил залгаа Ногооннуур, Улаанхус сум, мөн Увс, Ховд аймагтай хил залгаа Баяннуур сумын малчдын адуу малын хөдөлгөөнийг хянах GPS-тэй болгох ажлыг аймаг, сумын Гэмт хэргээс урьдчилан сэргийлэх ажлыг зохицуулах салбар зөвлөлтэй хамтран зохион байгуулж байгаа бөгөөд аймгийн Гэмт хэргээс урьдчилан сэргийлэх ажлыг зохицуулах салбар зөвлөлөөс 4,800,000 /таван/ сая, Ногооннуур сумын Гэмт хэргээс урьдчилан сэргийлэх ажлыг зохицуулах салбар зөвлөлөөс 3 сая төгрөг, нийт 8 /найман/ сая төгрөг шийдвэрлүүлж, 2023 оны 11 дүгээр сард багтаан Оросын Холбооны Улстай хил залгаа Ногооннуур, Улаанхус сум, мөн Увс, Ховд аймагтай хил залгаа Баяннуур сумын малчдын адуу малын хөдөлгөөнийг хянах GPS-тэй болгох ажлыг зохион байгуулахаар холбогдох бичиг баримтуудыг бүрдүүлэн ажиллаж
</t>
  </si>
  <si>
    <t xml:space="preserve">"Чанарын шаардлага хангахгүй хууль бус архи согтууруулах ундааны борлуулалт, хэрэглээтэй холбоотой мэдээллийг аймгийн төв талбай, цагдаагийн газрын гаднах лед дэлгэцэд байрлуулж, тус Цагдаагийн газрын цахим хуудас, аймгийн иргэдийн хандалт ихтэй зарын цахим хаягуудад 14 мэдээллийг байршуулж сурталчлахад 26000 иргэн танилцаж 4500 хүн хуваалцсан байна.Цагдаагийн газрын нийт алба хаагчдыг аймгийн төвийн хариуцсан байгууллага болох 62 төрийн болон төрийн бус байгууллага, сумдын хэсгийн мөрдөгч, цагдаа нар хариуцсан нутаг дэвсгэртээ “Монгол Улсын Согтууруулах ундааны эргэлтэд хяналт тавих, архидан согтуурахтай тэмцэх тухай хууль”-ийг сурталчилж мэдээлэл хийж ажилласан.Тус цагдаагийн газарт эхний 9 сарын байдлаар баривчлах шийтгэл хүлээсэн 311 иргэнд 5298 цагийн сургалт зохион байгуулж, санал хүсэлтийн сонсож, дахиж гэмт хэрэгт холбогдохгүй байх талаар яриа таниулга хийж, Аймгийн Насан туршийн боловсролын төв болон аймгийн Хүүхэд, гэр бүлийн хөгжил, хамгааллын газрын нийгмийн ажилтан, сургагч нартай хамтран зохион байгуулж ажилласан. “Сэрэмжлүүлэг” хэсэгчилсэн арга хэмжээний төлөвлөгөө гаргаж хэрэгжүүлэн ажиллаж байна. Арга хэмжээний хүрээнд гэр бүлийн хүчирхийлэл, согтуугаар үйлдэгдэх гэмт хэргээс урьдчилан сэргийлэх чиглэлээр Өлгий сумын Гэмт хэргээс урьдчилан сэргийлэх салбар зөвлөлтэй хамтран мэргэжлийн байгууллагууд оролцсон хэлэлцүүлэг 1 удаа, тус зөвлөлийн нарийн бичгийн дарга Х.Маргулан, багийн засаг дарга нарыг оролцуулан эмзэг цэгийн хяналт шалгалтыг 1 удаа зохион байгуулж, орон нутгийн Дербес ТВ-ээр шөнийн сурвалжлаг хийлгэсэн. Мөн тус аймгийн 2 дугаар бүрэн дунд сургууль дээр “Би хариуцлагатай эцэг эх” өдөрлөгийг зохион байгуулж иргэдэд хуулийн зөвлөгөө өгч, бага насны хүүхдийг хараа хяналтгүй явуулахгүй байж, гэмт хэрэг, зөрчилд өртөж хохирохоос сэргийлэх зэрэг урьдчилан сэргийлэх ажил, арга хэмжээ зохион байгуулсан.Тус аймгийн засаг даргын А/516 дугаартай захирамжийг зөрчиж шөнийн цагаар цаг хэтрүүлж ажилласан 6, шөнийн цагаар согтууруулах ундааны зүйл худалдаж цагийн хязгаарлалт зөрчсөн аж ахуйн нэгж 2, иргэн 1, тамхины тусгай зөвшөөрөлгүй, сургуулийн ойр орчимд тамхи худалдсан 3 зөрчлийг тус тус илрүүлж нийт: 13.500.000 төгрөгийн торгууль оногдуулж арга хэмжээ авсан.НХЖХ, ОНАБХТасгийн албан хаагч нар 2024 оны байдлаар архидан согтуурч ажлын хариуцлага алдаж арга хэмжээ авхуулсан тохиолдол бүртгэгдээгүй болно Архидан согтуурч гэмт хэрэг болон зөрчилд холбогдсон төрийн албан хаагч нарын байгууллага руу мэдэгдэл, шаардлага хүргүүлэх талаар ЭБАТ-д үүрэг чиглэл өгч ажиллаж байна " </t>
  </si>
  <si>
    <t>2021 онд Шүүхийн шийдвэр гүйцэтгэх газрын цагдан хорих байрны теле камерыг шинэчлэх зорилгоор 10.0 сая төгрөг  шийдвэрлүүлэн, Шүүхийн шийдвэр гүйцэтгэх ерөнхий газрын Холбоо, дохиолол, технологийн хэлтсээр дамжуулан орчин үеийн шаардлага хангасан иж бүрэн теле хяналтын камерыг суурилуулсан. /2021 онд хэрэгжсэн/</t>
  </si>
  <si>
    <t xml:space="preserve">Үндэсний аюулгүй байдлын зөвлөлийг мэдээ мэдээллээр хангах, журмын хэрэгжилтийг зохион байгуулахад аймгийн Засаг даргын 2024 оны А/1014, 1007 дугаар захирамжаар 20,0 сая төгрөг шийдвэрлэсэн бөгөөд нийт дүнгээр 30.0 сая төгрөгийн санхүүжилтээр тус зөвлөлийг мэдээллээр хангах байгууллагуудыг шаардлагатай тоног төхөөрөмжөөр хангаж ажилласан. Мөн Үндэсний аюулгүй байдлын зөвлөлийг мэдээллээр хангах орон тооны байнгын ажлын хэсгийн 2024 оны үйл ажиллагааны төлөвлөгөөний эхний хагас жилийн биелэлт болон товч тайланг аймгийн Засаг даргын 2024 оны 1-01/896 дугаар албан бичгээр Үндэсний аюулгүй байдлын зөвлөлд хүргүүлсэн байна. </t>
  </si>
  <si>
    <t xml:space="preserve">Аймгийн Батлан хамгаалах газрын томилгоот бүрэлдэхүүнийг тогтмол тодотгож, хээрийн байрлалд үүрэг гүйцэтгэх боломжийг нэмэгдүүлэх зорилгоор платик 4х6 1 ширхэг, асар 5х9 1 ширхэг, богино долгионы гар станц 6 ширхэг, 30 хүний гал тогооны иж бүрэн хэрэгслээр материаллаг баазыг бэхжүүлнэ ажиллаж байна. </t>
  </si>
  <si>
    <t xml:space="preserve">Цэргийн албан хаагчдын ар гэрийг дэмжих зорилгоор Өлгий сумын 13 дугаар багийн нутаг дэвсгэрт баригдсан 150 ортой 25 дугаар цэцэрлэг 2023 оны 09 дүгээр сарын 01-ний өдрөөр ашиглалтад орсон. Цэцэрлэгийн үйл ажиллагаанд ашиглагдах шаардлагатай эд зүйлсийг Боловсрол шинжлэх ухааны яамнаас дэмжлэг үзүүлэн аймгийн удирдлагатай хамтран ажилласан. </t>
  </si>
  <si>
    <t xml:space="preserve">Үнэт үүлдрийн модоор ойжуулалт, ойн нөхөн сэргээлтийг хийж ойн чанарыг сайжруулах зорилгоор 2023 онд 70.0 сая төгрөгийн тарьц суулгацаар хангах тендер зарлаж, “Балгын” ХХК 68 684 001 төгрөгөөр 15,000 ш тарьц суулгац нийлүүлэхээр шалгарч гоѐл чимэглэл, жимсний болон шинэс, улиас, бургас зэрэг 15000 ширхэг тарьц суулгацыг БОАЖГазрын даргын тушаалаар батлагдсан ажлын хэсэг хүлээн авч, хуралдаж хүсэлт гаргасан байгууллага болон сумдад хуваарилж үнэгүй хүлээлгэж өгч ажилласан. 2024 онд орон нутгийн төсвийн 49.7 сая төгрөгөөр “Балгын” ХХК, “Ногоон Өлгийн Ой” ХХК-иуд хайлаас, шар хуайс, агч, гүйлс бүйлс, голт бор, чацаргана, гацуур, монос 10 гаруй нэр төрлийн 15000 ширхэг гоёлын мод нийлүүлж, үүнээс 8000 ширхгийг ард иргэдэд үнэгүй тарааж, үлдсэнийг Өлгий сумын хот тохижуулах алба, сум дундын ойн анги Өлгий сумын төв гудамжаар тарьж ургуулан, арчлалт хамгаалалтыг хийж байна. </t>
  </si>
  <si>
    <t xml:space="preserve">Толбо нуурын байгалийн унаган төрх, өвөрмөц тогтоц, түүх, соёлын дурсгал, амралт, аялал жуулчлалын ач холбогдол бүхий 19045 га газар нутгийг хамгаалах, байгалийн нөөц баялгийг зохистой ашиглах зориулалтаар амьтан, ургамал, усны нөөц газрын ангиллаар аймгийн орон нутгийн тусгай хамгаалалтад авах саналыг Иргэдийн Төлөөлөгчдийн Хурлын 2022 оны 83 дугаар тогтоолоор шийдвэрлүүлэн, зураг зүйн мэдээллийн санд баталгаажуулав. Түүнчлэн Өлгий сумын нутаг дэвсгэрт хамаарах төвлөрсөн усан хангамжийн эх үүсвэрт эрүүл ахуйн хориглолтын болон хязгаарлалтын бүс тогтоох шийдвэр гаргуулсан. Усны нөөцийг бохирдож, хомсдохоос сэргийлэх зорилгоор Толбо, Булган, Дэлүүн, Улаанхус, Алтай, Бугат, Баяннуур, Алтанцөгц, Ногооннуур сумын нутаг дэвсгэрт орших нийт 11 ширхэг булгийн эхийг орон нутгийн төсөв хөрөнгөөр, 1 булгийн эхийг Дэлхийн байгаль хамгаалах сан/WWF/-гийн Монгол дахь хөтөлбөрийн газрын санхүүжилтээр хашиж хамгаалах, орчныг тохижуулах ажлыг техникийн тодорхойлолтод заасны дагуу гүйцэтгэв. Өлгий сумын төвд орших Ховд голын хамгаалалтын бүсэд тэмдэгжүүлэлтэйн 6 ш самбар байршуулах ажлыг гүйцэтгүүлэв.Аймгийн хэмжээнд 2021 онд 44 гол, 8 нуур, 34 булаг шанд, 5 рашааны эхийг цэвэрлэн 36,4 гаруй тонн ил задгай хаясан эзэнгүй хуурай хог хаягдал, малын үхсэн сэг зэмийг ачин төвлөрсөн хогийн цэгт хүргэх ажлыг зохион байгуулав. 2022 онд 22,5 гаруй тонн, 2023 онд малын сэг зэм нийт 48,9 тонн, 40,8 тонн ахуйн хуурай хог хаягдал, 2024 онд Усны өдрийг тохиолдуулан Ховд голын эргийг төрийн байгууллагуудын албан хаагч нарыг оролцуулан нийт 8 гаруй тонн хог хаягдлыг цэвэрлэв. Усны сан бүхий газар, усны эх үүсвэрийн онцгой болон энгийн хамгаалалтын бүсийг тогтоолгох зорилгоор холбогдох байгууллагуудтай хамтран 12 сумын бүх шатны албан тушаалтан, нутгийн иргэдэд сургалт, нээлттэй хэлэлцүүлэг зохион байгуулж, 2000 ширхэг гарын авлага тарааж ажиллав. </t>
  </si>
  <si>
    <t xml:space="preserve">2021 онд орон нутгийн төсвийн 13.0 сая төгрөгийн хөрөнгө оруулалтаар ойн сан бүхий 10 сум болон аймгийн ойн менежментийн төлөвлөгөөг “Мөнх ногоон жодоо” ХХК-иар хийлгүүлсэн болно. </t>
  </si>
  <si>
    <t xml:space="preserve">Швейцарын хөгжлийн агентлагийн хөрөнгө оруулалтаар Улаанхус сумын Хөх хөтөл баг /2022 он/, Алтай сумын Улаанхад багууд /2023 он/ стандарт шаардлага хангасан техник, технологи бүхий хогийн цэг байгуулсан. Орчны бохирдлыг буруулах үндэсний хорооноос зохион байгуулсан “Гэрэлт ирээдүйн төлөө аюулыг авдарлая-2” уралдаанд аймгийн хэмжээний ЕБ-ын 23 сургуулийн сурагчид оролцож хэрэглэхгүй байгаа гар утас, батарей, цэнэглэгч, хуруу зай, эм бэлдмэл зэрэг нийт 3.6 тонн аюултай хог хаягдал, 297.6 кг эвдэрсэн гар утасны хаягдлыг цуглуулж, Улаанбаатар хотруу ачуулав. Аймгийн төвд үйл ажиллагаа явуулж буй аж ахуйн нэгж байгууллагуудад стандартын шаардлага хангасан хогийн савтай болгох талаар байнга шаардлага тавьж ажиллаж байгаа ба дахин боловсруулах боломжтой хог хаягдлыг Хот тохижуулах алба цуглуулан Улаанбаатар хотод үйл ажиллагаа явуулдаг үйлдвэрүүдэд хүргүүлэн ажиллаж байна. Мөн “Цэвэр-цэмцгэр-Өлгий” аяны хүрээнд аймгийн төвийн аж ахуйн нэгж байгууллагуудын дунд хог хаягдлын тухай хуулийг сурталчлах, байгаль орчноо цэвэрлэх, дахин боловсруулах боломжтой хог хаягдлыг эргүүлэн ашиглах, дахин боловсруулах, ангилан ялгах хогийн савтай болгох, ангилан ялгаж хэвшүүлэх, дахивар цуглуулах зорилгоор "Холивол хог, ангилбал баялаг" уралдааныг зохион байгуулж, уралдааны үеэр 15 портер дахин боловсруулах хог хаягдал цугласныг Өлгий сумын Хот тохижуулах алба нь пресслэж Улаанбаатар хотод үйл ажиллагаа явуулдаг үйлдвэрүүдэд тушаан ажиллаж байна. </t>
  </si>
  <si>
    <t>2021 онд аймгийн орон нутгийн хөгжлийн сангийн 25.0 сая төгрөгөөр Алтанцөгц сум хогийн отваль тохижуулах ажил, сумын орон нутгийн хөгжлийн сангийн хөрөнгөөр Бугат сум 6.0 сая төгрөгөөр хогийн цэгийн хогийг түрж цэвэрлэх, Дэлүүн сум 15.0 сая төгрөгөөр эзэнгүй хог ачуулах, хогийн отваль тохижуулах, Улаанхус сум 16.8 сая төгрөгөөр хогийн отваль тохижуулах, "Хоггүй орчин" төсөл хэрэгжүүлэх, Цэнгэл сум 5.0 сая төгрөгөөр хогийн отваль тохижуулах ажил, Буянт сум байгаль хамгаалах сангийн 3.5 сая төгрөгөөр хогийн тотваль тохижуулах ажлууд хийж гүйцэтгэсэн. Мөн Швейцарийн хөгжлийн агентлагийн 250.0 сая төгрөгийн хөрөнгө оруулалтаар дэргэдээ хог хаягдлыг дахин боловсруулах үйлдвэр бүхий хогийн отваль тохижуулах ажил хийгдсэн.2023-2024 ондуудад орон нутгийн төсвийн 300.0 сая төгрөгөөр аймгийн төвийн хуучин нэгдсэн хогийн цэгийг ландфиллийн аргаар булж дарах болон Бугат сумын нутаг дэвсгэр Хүрэнгийн бэл нэртэй газар шинээр нэгдсэн хогийн цэгийг байгуулах ажлыг зураг төсвийн дагуу хийж дуусах шатанд байна. Мөн 2024 онд Баяннуур сумын орон нутгийн төсвийн 6.0 сая төгрөгөөр 1 болон 3-р багийн хогийн цэгийг тохижуулах ажлыг хийж гүйцэтгэсэн. Улаанхус сумын орон нутгийн хөгжлийн сангийн 19.0 сая, Цэнгэл сум орон нутгийн хөгжлийн сангийн 20.0 сая, Буянт сум орон нутгийн төсвийн 8.5 сая төгрөгөөр тус тус сумын хогийн цэгийг түрж цэвэрлэх, эмхлэх ажлуудыг хийсэн.</t>
  </si>
  <si>
    <t>2021-2022 онд Аймгийн нэгдсэн эмнэлэгт амьсгалын аппарат 36.8 сая  төг, ларингосков иж бүрдэл 2ш 2.3 сая, хүчилтөрөгч өтгөрүүлэгч аппарат 2ш 4.7 сая , РСRмастермиксийн кабинет 1ш 8.3 сая, Био аюулгүйн кабинет 13.5 сая, Гүн хөлдөөгч /-40-86/ 1.66 сая, Автоклав/18л/ 3.5 сая, Жижиг центрифуг 1ш 6.5 сая, Жижиг центрифуг 1ш 8.0 сая, Лабораторын хөргөгч 2ш 7.4 сая, центрифунг/спиндаун/ 1ш 2.0 сая, Automated Extracton PCR setup 1ш 97.6 сая, Lap top 1ш 3.3 сая, Lazer printer conon MF3010  825 000 г, Real Tine PCR sustem 64.3 сая  ,Амьсгалын аппарат /R860/ 5ш 477.0 сая, Нярайн шарлагын аппарат 1ш 2.2 сая, Төрхийн ор KDC-Y 1ш 7 970 000сая, Хяналтын монитор 1ш 7.1 сая, Гемодиализын аппарат NCU-18 1ш 41.3 сая, Өвчтөний монитор 2ш 7 970 000 төг, Амьсгалын аппарат/ R860/ 3ш 286.8 сая, Зүрхний цахилгаан бичлэгийн  аппарат 1ш 4.0 сая, Яаралтай тусламжийн тэргэнцэр 1ш 15.5, Гэмтлийн багаж хэрэгсэл 1ш 4.0 сая, Биоаюулгүйн кабинет 1ш 16.5 сая, BatteruNPS-12 1ш 2 400 000 төг,Зөөврийн ЭХО аппарат 1ш 23.7 сая төгрөгийн тоног төхөөрөмж нийлүүлэгдсэн. ОНХС:Улаанхус сумын Хөх хөтөл бага эмчийн салбарт шээсний шинжилгээний анализатор 15.0 сая, цусны шинжилгээний анализатор 15.0 сая, Баяннуур сумын ЭМТөвд биохимийн анализатор 10.0 сая,Бугат сумын ЭМТөвд тоног төхөөрөмж 9.5 сая, Дэлүүн сумын ЭМТөвд тоног төхөөрөмж 20.0  сая, Булган сумын ЭМТөвд цусны шинжилгээний анализатор 15.0 сая, шээсний шинжилгээний анализатор 15.0 сая, Мейрим ӨЭМТөвд тоног төхөөрөмж 10.0 сая, Нэгдсэн эмнэлгийн лорын тасагт мэс заслын багаж хэрэгсэл 10.0 сая, мэс заслын хатуу эдлэл эд хогшилд 20.0 сая, Гэмтлийн тасагт багаж хэрэгсэл 4.0 сая, Эх нярайн цомог 22.0 сая, Баяннуур сумын ЭМТөвд гематологийн аппарат 25.0 сая төгрөгөөр тус тус нийлүүлэгдсэн. 2023 он КОВИД-19 халдвараас урьдчилан сэргийлэх, хариу арга хэмжээ авах, бэлэн байдлыг хангах, төслийн хүрээнд 12 сум, 1 тосгоны ЭМТөв 73.8 сая төгрөгийн өртөгтэй ариутгалын автоклав, Алтай,  Алтанцөгц, Баяннуур, Бугат, Булган,Буянт, Сагсай, Толбо сумууд болон Цагааннуур тосгоны ЭМТөвүүдэд 120.7 сая төгрөгийн өртөгтэй спирометр болон дагалдах хэрэгслээр хангасан. ОНТХөрөнгөөр Сагсай сумын ЭМТөв 34.0 сая төгрөгийн өртөгтэй эхо, Ногооннуур сумын ЭМТөв 19.0 сая төгрөгийн өртөгтэй гал тогооны тоног төхөөрөмж, Булган сумын ЭМТөв 12.0 сая төгрөгийн өртөгтэй зөөврийн ЭХО, 15.0 сая төгрөгийн өртөгтэй шүдний тоног төхөөрөмж, Дэлүүн сумын ЭМТөв 19.5 сая төгрөгийн өртөгтэй цусны дэлгэрэнгүй шинжилгээний анализатор, болон 12.0 сая төгрөгийн өртөгтэй гал тогооны тоног төхөөрөмж, Цагааннуур тосгоны ЭМТөв 34.0 сая төгрөгийн өртөгтэй ЭХО аппаратаар тус тус хангагдсан. Аймгийн нэгдсэн эмнэлгийн хувьд Хүүхдийн даралт хянах аппарат, Үзлэгийн хажуугийн гэрэл, Судас тодруулагч, Хүүхдийн биеийн дулаан хэмжигч цаг, Нярайн эмнэлгийн ор (пластик), Хүүхдийн яралтай тусламжийн тэргэнцэр, Амьсгал тоологч, Хүүхэд ба нярайн зүрхний бичлэгийн аппарат, Амьсгал тоологч, Хүүхдийн нүдний дуран, Хүүхдийн чихний дуран, Дуслын тарианы автомат шахуурга, Тариурын автомат шахуурга, Өвчтөний монитор, Нярайн амбу, Дефиблиррятор, Зөөврийн ЭХО зэрэг 18 нэр төрлийн 61,8 сая төгрөгийн өртөгтэй тоног төхөөрөмж, болон 75.4 сая төгрөгийн өртөгтэй Нүдний набор, Хагалгааны таазны гэрэл, Elisa уншигч, Elisa угаагч, Инкубатор сэгсрэгч аппаратуудаар хангагдсан.  2024 онд    Аймгийн нэгдсэн эмнэлэг 120.0 сая төгрөгийн өртөгтэй зүрхний эхо, суурин рентген аппаратаар хангагдсан. Алтанцөгц, Буянт сумын ЭМТөвүүд Биохими, ЗЦБ, шээсний анализатор, эхо аппаратаар тус тус хангагдсан бол Дэлүүн сумын ЭМТ эхо, Баяннуур сумын ЭМТ биохими, Шээсний анализатор, Бугат сумын ЭМТөв 20.0 сая төгрөгийн өртөгтэй шүдний тоног төхөөрөмжүүдээр хангагдсан.</t>
  </si>
  <si>
    <t xml:space="preserve">2020 онд Улсын төсвийн хөрөнгө оруулалтаар Улаанхус сумын Хөххөтөл багийн 160 суудалтай сургуулийн барилга, Ногооннуур сумын Цагааннуур тосгоны 240 суудалтай сургуулийн барилга, Булган сумын сургуулийн 30 ортой дотуур байрны барилга баригдаж ашиглалтад орж, Толбо сумын сургуулийн дотуур байрны барилгын их засвар, Дэлүүн сумын 1-р сургуулийн хичээлийн А байр, биеийн тамирын зааланд их засвар, Дэлүүн сумын хүүхдийн цэцэрлэгийн А корпусын их засвар, Алтай сумын хүүхдийн цэцэрлэгийн барилгын их засвар тус тус хийгдсэн бол 2021 онд Улсын төсвийн хөрөнгө оруулалтаар нийт 17 шинэ барилгын ажил эхэлж, Бугат сумын 100 ортой хүүхдийн цэцэрлэг ашиглалтад  орсон. 7 барилга нь 2022 онд үргэлжлүүлэн баригдаж, үлдсэн 9 барилгын ажил Коронавируст халдвар (COVID-19)-ын цар тахлаас болж ажил хойшлогдон, хугацаандаа дуусгаж чадаагүй, зарим барилгын ажил үнийн өсөлттэй холбоотой зогссон. Орон нутгаас хэрэгжих  сургууль, цэцэрлэгийн барилгын тоог нэмэгдүүлж, засвар үйлчилгээг сайжруулах талаар төлөвлөсөн ажлууд бүрэн хийгдсэн.2022 онд Улсын төсвийн хөрөнгө оруулалтаар Өлгий сумын ЕБ-ын 1, 2, 3, 4, 5, 6, 8 дугаар сургуулиудад 149.4 сая төгрөгийн тоног төхөөрөмжийг нийлүүлсэн.Улсын төсвийн хөрөнгө оруулалтаар Цэнгэл сумын 2-р цэцэрлэгийн 100 ортой барилга, Цэнгэл сумын ЕБ-ын 1-р сургуулийн 150 ортой дотуур байрны барилга тус тус баригдаж, ашиглалтад орсон. ЕБ-ын 8 сургууль,цэцэрлэгт нийт 603.0 сая төгрөгийн их засвар хийгдсэн. 2023 онд 1. Улсын төсвийн хөрөнгө оруулалтаар дараах сургууль, цэцэрлэгийн барилгууд шинээр баригдаж, ашиглалтад орсон:1.1 Цэнгэл сумын хүүхдийн 2-р цэцэрлэгийн 100 ортой барилга, 1.2 Ногооннуур сумын Цагааннуур тосгоны 100 ортой цэцэрлэгийн барилга,  1.3 Өлгий сумын хүүхдийн 3-р цэцэрлэгийн 200 ортой барилга, 1. 4 Өлгий сумын хүүхдийн 12-р цэцэрлэгийн 100 ортой барилга, 1.5 Өлгий сумын хүүхдийн 1-р цэцэрлэгийн 250 ортой барилга 1.6 Өлгий сумын 4-р багт 100 ортой цэцэрлэгийн барилга /20-р цэцэрлэг/,1.7 Цэнгэл сумын 360 суудалтай Тыва бага сургуулийн хичээлийн байр2. Улсын төсвийн хөрөнгө оруулалтаар 2023 онд нийт 34 төсөл, арга хэмжээ хэрэгжсэн. Нийт өртөг 1,261.0 сая төгрөг.  3. Аймаг, орон нутгийн дэмжлэгээр 24, 25 дугаар цэцэрлэгүүд шинээр байгуулагдаж, түрээсийн байранд үйл ажиллагаа явуулсан. 2024 онд: Улсын төсвийн хөрөнгө оруулалтаар дараах сургууль, цэцэрлэг, дотуур байр, биеийн тамирын заалны барилгууд баригдаж, ашиглалтад орсон: 1.1 Буянт сумын 320 хүүхдийн хүчин чадалтай сургуулийн барилга, 1.2 Өлгий сумын 940 хүүхдийн хүчин чадалтай ЕБ-ын 8 дугаар сургуулийн барилга, 1.3 Ногооннуур сумын 160 хүүхдийн хүчин чадалтай бага сургуулийн барилга, 1.4 Өлгий сумын 27 дугаар цэцэрлэг, 120 ортой /Кутты мекен хотхон/, 1.5 Булган сумын хүүхдийн 50 ортой цэцэрлэгийн барилга /Сайхан баг/ , 1.6 Ногооннуур сумын хүүхдийн 50 ортой цэцэрлэгийн барилга/ Улаанбайшинт боомт/, 1.7 Баяннуур сумын хүүхдийн 50 ортой цэцэрлэгийн барилга /Цагаан арал баг/ , 1.8 Сагсай сумын хүүхдийн 150 ортой сургуулийн барилга /5-р баг/, 1.9 Өлгий сумын хүүхдийн 26 дугаар цэцэрлэгийн 100 ортой барилга,  1.10 Ногооннуур сумын 30 ортой дотуур байрны барилга /2-р баг/ , 1.11 Алтанцөгц сумын 100 ортой дотуур байрны барилга, 1.12 Булган сумын сургуулийн спорт заалны барилга /4-р баг/, 1.13 Баяннуур сумын сургуулийн спорт заалны барилга /1-р баг/,  1.14 Баяннуур сумын сургуулийн спорт заалны барилга /3-р баг/ , 1.15 Баяннуур сумын сургуулийн спорт заалны барилга /5-р баг/   2. 2024 онд улсын төсвийн хөрөнгө оруулалтаар эрх нь шилжсэн 6 төсөл арга хэмжээнд нийт 27 674.1 сая төгрөг зарцуулагдсан.                                                                                                                             3. Аймаг орон нутгийн дэмжлэгээр Өлгий сум 32, Алтай сумын 2, Улаанхус сумын 4, Толбо сумын 2, Ногооннуур сумын 3 дугаар цэцэрлэг тус тус шинээр байгуулагдаж, түрээсийн байранд үйл ажиллагаа явуулж байна.
</t>
  </si>
  <si>
    <t xml:space="preserve">2023 онд Дэлүүн сумын төвд 200 суудалтай, Улаанхус сумын төвд 300 хүний суудалтай Соёлын төвийн шинэ 2 барилгыг ашиглалтад оруулсан. 2024 оны 10 дугаар сард Толбо сумын төвд 300 хүний суудалтай соёлын төвийн барилгыг ашиглалтад оруулсан. 2021 онд орон нутгийн хөгжлийн сангийн хөрөнгөөр 46.0 сая төгрөгийн өртөгтэй Цэнгэл сумын соёлын төвийн дээвэрт засвар хийгдсэн бөгөөд 2022 онд орон нутгийн төсвөөр нийт 80.0 сая төгрөгийн төсөвт өртөгтэй 3 сумын 3 соёлын төвд засвар хийгдсэн. 2023 оны боловсрол, соёлын салбарын засварын хөрөнгө оруулалтаар 127.7 сая төгрөгийн төсөвт өртгөөр аймгийн ХДТеарт болон Алтанцөгц сумын соёлын төвүүдэд засвар хийгдсэн. 2024 оны боловсрол, эрүүл мэнд, соёлын салбарын засварын хөрөнгөөр нийт 452.0 сая төгрөгийн төсөвт өртгөөр аймгийн ХДТеарт болон 2 сумын соёлын төвүүдэд их засварын ажлууд хийгдсэн. </t>
  </si>
  <si>
    <t>1. 2022 онд Цэнгэл сумын Руханият хувийн сургууль нь төрийн өмчийн сургуулиар бүртгэгдсэн. Тус онд тодорхой шалтгаанаар сул орон тоо гарсан, түр орлон гүйцэтгэгчээр ажиллаж байсан Өлгий сумын 2, 3, 8, Баяннуур сумын 3 дугаар , Булган сумын 1, 2 дугаар сургуулийн захирлуудын сонгон шалгаруулалт явагдаж, шалгалтаас тэнцсэн мөн  Өлгий сумын 2, 3, 8, Баяннуур сумын 3 дугаар сургуулийн захирлуудыг томилсон. 2. 2023 онд Өлгий сумын ерөнхий боловсролын 4 дүгээр, Булган сумын 1, 2 дугаар , Сагсай сумын 1,  Цэнгэл сумын 2, 4,  Дэлүүн сумын 1 дүгээр сургуулийн захирлын  сонгон шалгаруулалтыг нээлттэй зарлаж, томилсон болно. Нийт 23 багшийн сонгон шалгаруулалтыг тухайн сургуулийн захирлын хүсэлтийн дагуу аймгийн Боловсрол, шинжлэх ухааны газар амжилттай  зохион байгуулж, эхний байр эзэлсэн багш нарыг томилуулахаар холбогдох сургуулийн захирлуудад уламжилсан. Багшийг сонгон шалгаруулах үйл явцыг аймгийн радио, телевиз, олон нийтийн цахим хуудсаар тогтмол сурталчлан ажиллаж байна.3. 2024 онд Өлгий сумын ерөнхий боловсролын 5, Баяннуур сумын ерөнхий боловсролын сургууль, Буянт сумын ерөнхий боловсролын сургуулийн захирлын  сонгон шалгаруулалтыг нээлттэй зарлаж, албан тушаалд томилсон болно. 
Мөн шинээр байгуулагдсан Өлгий сумын ерөнхий боловсролын 8 дугаар сургууль, Ногооннуур сумын ерөнхий боловсролын 2 дугаар сургууль болон Баяннуур сумын ерөнхий боловсролын 2 дугаар сургуулийн захирлын албан тушаалын сул орон тоонд Төрийн албаны тухай хуулийн 27 дугаар зүйлийн 27.2-т заасны дагуу сонгон шалгаруулалт явуулах захиалгыг Төрийн албаны аймаг дахь салбар зөвлөлд бичгээр хүргүүлсэн.  Аймгийн 17 сургуулиас 47 багшийн сул орон тоо гарч, Боловсролын газраас сонгон шалгаруулалт зохион байгуулагдаж, түр болон бүр орон тоонд багш нарыг тухайн сургуулиуд ажилдаа томилсон.</t>
  </si>
  <si>
    <t>Өлгий сумын Хот тохижуулалтын алба гэсэн нэрээр үйл ажиллагаагаа явуулж байна.</t>
  </si>
  <si>
    <t xml:space="preserve">Хэрэгжээгүй </t>
  </si>
  <si>
    <t>Баян-Өлгий</t>
  </si>
  <si>
    <t>2024.11.25</t>
  </si>
  <si>
    <t xml:space="preserve">2022 онд сургууль, цэцэрлэгийн хамгааллын баг байгуулж, үйл ажиллагааг дэмжин "Сургуулийн хүүхдийн хөгжил хамгааллын багийн үйл ажиллагааг эрчимжүүлэх" сургалтыг зохион байгуулсан. Аймгийн Нэгдсэн эмнэлгийн "Хүүхэд өсвөр үе"- төвтэй хамтран нөхөн үржихүйн боловсрол олгох чиглэлээр анги удирдсан багш нарт зориулсан сургагч багш бэлтгэх сургалтыг зохион байгуулж 1542 сурагчийг хамруулсан.                                                                                                                                                                                                         2023 онд “Боловсрол ба эцэг эхийн оролцоо” цахим уулзалт, зөвлөгөөнийг зохион байгуулж холбогдох байгууллагууд эцэг эх, сургалтын байгууллагын ажилчид, сурагчдыг нийлүүлэн нийт 2000 иргэнийг мэдээ мэдээллээр хангаж ажилласан. 
2024 онд Сургуулийн нийгмийн ажилтнуудад мэргэжил арга зүйн дэмжлэг үзүүлэх, үйлчилгээний чанарыг сайжруулахад салбарын нийгмийн ажлын мэргэжлийн удирдлагыг хөгжүүлэх, шууд үйлчилгээг боловсронгуй болгох зорилгоор “Сургуулийн нийгмийн ажлын мэргэжлийн удирдлага” сургалтыг зохион байгуулж, ЕБС-ийн 31 нийгмийн ажилтнууд хамрагдсан.“Охидын ариун цэврийн булан” нөлөөллийн ажлыг Нэгдсэн үндэстний байгууллагын Хүүхдийн Сангийн дэмжлэгтэйгээр зохион байгуулсан. “Хүүхдийн эрхийг дээдэлье” хүүхдийн чуулганыг  зохион байгуулж, сумдын сургуулиудын сурагч, багш, эцэг эхийн төлөөллүүд нийт 534 хүн оролцсон. Энэ нь хүүхдийн нийгмийн амьдралд оролцох эрхийг хангах, хүүхдийн дуу хоолой, үзэл бодлыг сонсох, тэдний өмнө тулгамдаж буй асуудлуудыг бодлого шийдвэрт тусган ажиллаж байна.
</t>
  </si>
  <si>
    <t xml:space="preserve">Бүх нийтийн Санхүүгийн боловсролыг дээшлүүлэх үндэсний  хөтөлбөр”-ийн хүрээнд 2024 оны 03 дугаар сарын 17-нд   “Дэлхийн мөнгөний долоо хоног-2024 ” аяны нээлтийг  Монголбанкнаас Баян-Өлгий аймагт хийхтэй холбогдуулан “Мөнгөө эрсдэлээс хамгаалж, ирээдүйгээ баталгаажуулъя” уриан доор аймгийн төвийн нийт 10 ерөнхий боловсролын сургуулийн дунд, ахлах ангийн нийт 650 сурагчийг аймгийн Хөгжмийн драмын театрт цуглуулж сургалтыг амжилттай зохион байгуулж Баян-Өлгий аймаг дахь Монголбанкны салбартай хамтран ажилласан. Мөн энэ үеэр Насан туршийн суралцахуйн төвийн 6 багш “ Санхүүгийн боловсролын үндэсний сургагч багш”-аар хоёр өдрийн сургалтад хамрагдаж гэрчилгээ авсан. Төрийн албаны 6 байгууллагын 280 хүнд “ Өрхийн төсөв”, “Хуримтлал ба хадгаламж”, “Мөнгөний үнэ цэнэ” сэдвээр сургалт зохион байгуулж иргэдийн санхүүгийн мэдлэгийг дээшлүүлсэн .  Мөн 0285, 0165, 340 дүгээр хилийн цэргийн ангийн хамт олон нийт 300 хүнд “Мөнгөө зөв удирдах нь” сэдвээр сургалт зохион байгуулсан.Монгол Улсын Их хурлаас 2016 онд 19 дүгээр тогтоолоор  Монгол Улсын “Тогтвортой хөгжил-2030” хөтөлбөрийг баталсан. “Тогтвортой хөгжил- 2030”  хөтөлбөрийн хүрээнд байгаль эх дэлхийгээ хайрлан хамгаалах, байгаль орчинд ээлтэй байх,  амьдарч байгаа орчноо хайрлан  хамгаалах тухай сургалтыг эрчимжүүлэх  зорилгын хүрээнд  ард иргэд, албан хаагчид, өсвөр үе залуучууд болон ЕБС-ийн дунд, ахлах ангийн сурагчдад байгаль эх дэлхийдээ ээлтэй, тусч энэрэнгүй сэтгэлгээтэй, байгалийн ямарваа нэгэн гамшигт үзэгдлээс өөрийгөө болон бусдыг хамгаалж, урьдчилан сэргийлэх чадвартай, ухамсартай иргэдийг төлөвшүүлж, мэдлэг мэдээллээр хангах зорилготой  аймгийн Байгаль орчин , аялал жуулчлалын газартай хамтран ерөнхий боловсролын сургуулийн эко клубын сурагчдад “ Эх Дэлхийгээ хайрлая”, “Усаа хэмнэе”, “Ногоон ирээдүйн төлөө хамтдаа” ,” Хог хаягдлыг дахин боловсруулах арга” “ Усны үнэ цэнэ”   сэдвээр сургалтыг зохион байгуулж нийт 23 удаагийн сургалтаар 1693 сурагчдыг хамруулсан. Мөн Насан туршийн суралцахуйн төвийн фейсбүүк хуудаст тогтвортой хөгжлийн боловсролын талаарх 2 контент, танин мэдэхүйн чиглэлээр  материалыг байршуулсан болно. Иргэний боловсролын хүрээнд сургуулийн дунд, ахлах ангийн сурагчдад “ Үер усны аюулгүй байдлаас өөрийгөө хамгаалах”, “ Угаарын хийн хор уршгийг”, “Хүнсний аюулгүй байдлыг хүүхдэд ойлгуулах” чиглэлд  180 сурагчийг нийт 6 удаагийн сургалтаар хамруулсан. Төрийн албан хаагч, сургууль, цэцэрлэгийн багш нарт төрийн албан хаагчийн ёс зүйн тухай хууль, багшийн ёс  зүй, боловсролын ерөнхий хууль сурталчлах сургалтыг амжилттай зохион байгуулж нийт 491 албан хаагчдыг хамруулсан.  Гэр бүлийн боловсролын хүрээнд төрийн албан хаагч нарт танхимаар 315 иргэнд, цахимаар 80 иргэдэд сургалт зохион байгуулсан. Гэр бүлийн хүчирхийллийн тухай хууль, хүүхдийн эрх ба үүрэг, эцэг эхийн үүрэг гэх мэт сургалтыг хамтран ажилладаг төрийн байгууллагуудын захиалгаар амжилттай зохион байгуулсан бөгөөд 2024 онд  орон нутгийн 21000 иргэнд , бүх насныханд хүрч сургалт, нөлөөллийн ажлыг зохион байгуулж ажилласан.
</t>
  </si>
  <si>
    <t>1. 2022 оны 03-р сарын 28-ний 77 тоот тогтоолоор АИТХурлаас баталсан “Эх хүүхдэд ээлтэй эрүүл мэндийн салбар зөвлөл, байгууллага шалгаруулах” журмыг харьяа эрүүл мэндийн байгууллагад хүргүүлж, өөрийн нутаг дэвсгэрт байгаа байгууллагад хүргүүлж, ажил зохион байгуулж ажиллахыг үүрэг болгосон боловч 1 байгууллага материал авчирсан учир шаардлага хангаагүй учир дахиж зарлаагүй. 2.Нэгдсэн эмнэлэгт нярайн эмгэг хэсгийг байгуулж, нярайн эмч нарыг өдрийн 8 цагаар ажиллуулж, 24 цагийн жижүүрт гарган, нярайн эрчимт эмчилгээний 3 өрөөг иж бүрэн тоног төхөөрөмжийг байрлуулан зохион байгуулж тусламж үйлчилгээг үзүүлж байна. Жирэмсэн эхчүүдийн үзлэг, шинжилгээг нэг дор зохион байгуулах зорилгоор төрөх тасгийн 2 давхраас авдаг болсон. Төрөх тасгийн хүлээн авах хэсэгт  4 ээлжийн эх баригчтай болгосон. Цагааннуур сумын эрүүл мэндийн төв 34,0 сая төгрөгийн Эмэгтэйчүүдийн ЭХО-той болсон. Алтанцөгц СЭМТөв дотор бойлер тавьж, бүх өрөөнд халуун устай болгосон. Орон нутгийн радиогоор Жирэмсэн,төрсөн эх, нярайд  цувралаар 8 удаагийн мэдээлэл хүргүүлж, Төрийн болон төрийн бус байгууллагуудад жирэмсэн эхчүүдэд хяналтад үзүүлэх цаг гаргаж  өгөх  мэдээлэл хүргүүлсэн.  3. Эх хүүхдэд ээлтэй байгууллага байгуулах зорилгоор Ногооннуур сум болон Толбо сумд эхийн амрах байр шинээр баригдсан. Нэгдсэн эмнэлгийн төрөх болон хүүхдийн тасагт өдрийн эмчилгээг шинээр нээсэн ба  нярайн хэсэгт зүрхний эхо-ны датчиктай болсон.  Толбо сум нярайн дулаацуулах ширээтэй болсон.</t>
  </si>
  <si>
    <t xml:space="preserve">"2022 онд аймгийн хэмжээнд 57,97 га-д Газар хамгаалах, нөхөн сэргээх арга хэмжээ авсан бол 2024 онд 47,98 га-д Газар хамгаалах, нөхөн сэргээх арга хэмжээ авсан.Үүнд:Алтай сум 10,44 га. Үүнээс:Хот тосгон бусад суурин газраас Ахуйн хог хаягдлаас цэвэрлэсэн 10,44 га. Орон нутгийн төсвөөс 20,0 сая төгрөг Баяннуур сум 3,06 га. Үүнээс:Хот тосгон бусад суурин газраас, Мод, бут, сөөг тарьсан 1,56 га Хувийн хэвшлээс 3,0 сая төгрөг, Ахуйн хог хаягдлаас цэвэрлэсэн 1,5 га, Орон нутгийн төсвөөс 1,7 сая төгрөг.Бугат сум 13,48 га. Үүнээс:Хот тосгон бусад суурин газраас Ухагдаж эвдэрсэн газрыг эргүүлэн дарж булсан 3,69 га, Хувийн хэвшлээс 45,0 сая төгрөг Ахуйн хог хаягдлаас цэвэрлэсэн 9,79 га, Хувийн хэвшлээс 47,0 сая төгрөг. Ногооннуур сум 13,01 га. Үүнээс:Хот тосгон бусад суурин газраас ухагдаж эвдэрсэн газрыг эргүүлэн дарж булсан 8,63 га, хувийн хэвшлээс 36,0 сая төгрөг, Ахуйн хог хаягдлаас цэвэрлэсэн 4,38 га Орон нутгийн төсвөөс 10,0 сая төгрөг. Улаанхус сум 2,12 га. Үүнээс: Хот тосгон бусад суурин газраас ухагдаж эвдэрсэн газрыг эргүүлэн дарж булсан 0,38 га хувийн хэвшлээс 2,0 сая төгрөг, Ахуйн хог хаягдлаас цэвэрлэсэн 1,74 га хөгжлийн албан ёсны тусламжаас 280,0 сая төгрөг Өлгий сум 6,97 га. Үүнээс: Хот тосгон бусад суурин газраас ухагдаж эвдэрсэн газрыг эргүүлэн дарж булсан 4,0 га, орон нутгийн төсвөөс 15,0 сая төгрөг, Ахуйн хог хаягдлаас цэвэрлэсэн 2,97 га, хувийн хэвшлээс 50,0 сая төгрөгөөр тус тус нөхөн сэргээлт хийж арга хэмжээ авсан." </t>
  </si>
  <si>
    <t xml:space="preserve">Эмнэлгийн тусламж үйлчилгээг сайжруулах зорилтын хүрээнд аймгийн нэгдсэн эмнэлгийн мэс заслын тасагт шинээр дурангийн мэс засал хийх тоног төхөөрөмжтэй болсноор 2022 оны эхний 3 дугаар улирлын байдлаар түрүү булчирхай авах 18, бөөрний чулуу авах-2, зүрхний судасны стент авах, тавих-8, нийт 28 хагалгааг амжилттай хийсэн. Түүнчлэн тус эмнэлэг шинээр мамаграммын болон ясны сийрэгжилт оношлох аппараттай болж, Эрүүл мэндийн даатгалын системд холбон, оношлоогоо, шинжилгээ хийх бэлтгэл хангагдаж байна. Аймгийн Нэгдсэн эмнэлэгт сэргээн засах эмчилгээний 6 ортой хэвтүүлэн эмчлэх тасгийг шинээр байгуулж цахилгаан эмчилгээ, парафин эмчилгээ хийдэг 2 их эмч, хөдөлгөөн засалч 7 сувилагч нийт 9 ажилтантай үйл ажиллагаа эхэлснээс хойших хугацаанд 29, өмнөх хугацаанд 215 үйлчлүүлэгчийг өдрийн эмчилгээнд хамруулсан. АНЭ-ийн БЗДХ-ийн серологийн лабораторт, лабораторийн их эмчтэй болж, заг хүйтэн, мөөгөнцрийн өсгөвөр түүний антибиотик мэдрэг чанарын шинжилгээг шинээр хийхээр бэлтгэл ажлыг бүрэн хангаж, туршилтаар 2 шинжилгээ хийж баталгаажилт гаргасан. Мөн үтрээний түрхцэд шинжилгээнд ньюжит шалгуураар шинжилгээ хийж байна. 2022 онд багтаан уриплазм, микроплазмын шинжилгээ хийх бэлтгэл ханган ажиллаж байна.Туркийн хамтын ажиллагаа, зохицуулах агентлаг /ТИКА/-ийн буцалтгүй тусламжаар  аймгийн нэгдсэн эмнэлэгт хавдар ба хөнгөвчлөх эмчилгээний тасаг байгуулах төслийн хүрээнд 335.0 сая төгрөгийн хөрөнгө оруулалтаар 37 төрлийн 81 ширхэг 235,156,650 төгрөгийн тоног төхөөрөмж бүхий 16 ортой тасаг шинээр нээгдсэн юм. Хуучин мэс заслын тасагт 9 ортой 1 эмч, 4 сувилагчтай байсан бол одоо 16 ортой, 2 эмч, ээлжийн 4 сувилагч, статистикийн сувилагчаар ажиллаж эхэлсэн. Хавдрын тасаг шинээр нээгдсэнээр хөнгөвчлөх, бай эмчилгээ, хими эмчилгээ зэрэг тусламж үйлчилгээг чанартай, хүртэмжтэй, тав тухтай үзүүлэх боломж бүрдсэн юм. 2022 онд 1-5 насны хүүхдийн 1000 амьд төрөлтөд 15.4 ногдож байна. Аймгийн Нэгдсэн эмнэлэгт 1000 амьд төрөлтөд 1.6 улсын дундаж үзүүлэлтээс бага байгаа ч өмнөх оны мөн үетэй харьцуулахад 3 тохиолдлоор өссөн бол 2023 оны эхний 10 сарын байдлаар өмнөх оны мөн үетэй харьцуулахад 25 буюу 5 тохиолдлоор илүү байгаа нь төрөх тасгийн нярайн хэсгийг нээх шаардлага гарсан . Төрөх тасгийн нярайн хэсгийг 20,000,000 төгрөгийн урсгал засвар хийж нярайн эрчимт эмчилгээний хэсэг, нярайн эмгэг хэсэг нээж, ээлжийн 4 нярайн эмч, 4 ээлжийн сувилагчтай үйл ажиллагаагаа явуулж байна. Ингэснээр 2024 оны 9 сарын байдлаар 5 хүртэлх насны 36 хүүхдийн эндэгдэл бүртгэгдсэн нь өмнөх оны мөн үеэс 15 тохиолдлоор бага буюу 4.5 промилээр буурсан эерэг үзүүлэлттэй байна. </t>
  </si>
  <si>
    <t xml:space="preserve">Монгол улсын  Засгийн газрын Шинэ сэргэлтийн бодлогын үндсэн зургаан  зорилт мөн Гадаад харилцааны яамны бодлогын хүрээнд хөрш орнууд болох ОХУ,БНХАУ- төлөөллүүдтэй  уулзалт зохион байгуулж, хил залгаа орнуудтай уламжлалт харилцааг сайжруулан, нийгэм эдийн засаг ,спорт- аялал жуулчлал зэрэг бусад салбаруудад байнгын  хамтран ажиллаж, санал солилцож , аймагт тулгамдаж буй асуудал болон хамтран ажиллах талаар албан бичгээр болон уулзалтаар санал солилцож ажиллав. ОХУ-ын Горно-Алтай мужийн Ташанта хилийн боомтын захирагчтай  уулзаж хилийн боомттой холбоотой буюу Цагааннуур-Ташанта боомтын өргөтгөлийн ажил болон тус боомтыг 24 цагийн үйл ажиллагаатай болгох талаар санал солилцов. Мөн БНХАУ-ын Алтай аймгаас Тэрбум мод үндэсний хөтөлбөрийн хүрээнд 2000 Улиас модны суулгац хандивлаж, улирлын чанартай Даян боомтыг нээж ажиллуулж байгаа болно. БНХАУ-ын ШУӨЗО-ны Ужиячү хотын Ардын төлөөлөгчдийн хурлын VI ИТХ-ын дарга, байнгын хорооны дарга Жинг Давэй тэргүүтэй төлөөлөгчид ЗДТГ-ын ТЗУХэлтсийн даргатай уулзаж, харилцан санал солилцож, орон нутгийн онцлог, тэр дундаа хоёр орны хамтын ажиллагааг хөгжүүлэн эдийн засаг, нийгмийн хөгжлийг ахиулж, хөдөө аж ахуй, цахилгаан эрчим хүч, хилийн боомтыг өргөжүүлэх талаар харилцан санал солилцож ШУӨЗО-ны Ужиячү хотод 10 дугаар сард зохион байгуулагдах эдийн засгийн форумд тус аймгийн удирдлагууд болон бизнесийн төлөөллүүдийг оролцохыг урьж, урилгын дагуу ЗДТГ-ын НБХ- дарга М.Адилбиш болон аймгийн бусад төлөөлөгч, бизнесийн удирдлагууд нар БНХАУ-ын ШУӨЗО-ны үйлдвэрлэл, барилгажилтын 6-р зэргийн УЖияЧү хотын “Хоёр дахь удаагийн ЧинХугийн хөгжлийн форум”-д оролцож бизнес төлөөллүүд илтгэл тавьж, цаашдын хамтран ажиллах боломжуудын талаар санал бодлоо солилцож, туршлага судалсан юм. Мөн тус оны 5 дугаар сарын 23-28 өдрүүдэд Алтайн хязгаарын Белокуриха хотод зохион байгуулагдах “Алтай бидний нийтийн гэр” Олон улсын зохицуулах зөвлөлийн гишүүн орнуудын залуучуудыг хөгжүүлэх сургалтад аймгийн төлөөлөгчид оролцож, санал солилцов. 
</t>
  </si>
  <si>
    <r>
      <t xml:space="preserve">                                                                                                                                        </t>
    </r>
    <r>
      <rPr>
        <b/>
        <sz val="11"/>
        <color rgb="FF000000"/>
        <rFont val="Arial"/>
        <family val="2"/>
      </rPr>
      <t xml:space="preserve">  Дундаж</t>
    </r>
  </si>
  <si>
    <r>
      <t xml:space="preserve"> </t>
    </r>
    <r>
      <rPr>
        <sz val="11"/>
        <color theme="1"/>
        <rFont val="Arial"/>
        <family val="2"/>
      </rPr>
      <t xml:space="preserve">Аймгийн хэмжээнд  653  худалдааны, 251 нийтийн хоолны цэг салбар тус тус үйл ажиллагаа явуулж, тухайн салбаруудад  4581 хүн  ажиллаж байна.  Аймгийн хэмжээнд 904 аж ахуйн нэгж үйл ажиллагаа явуулж байгаагийн  560 нь буюу 62 хувь нь стандартын шаардлагыг ханган ажиллаж байна. 2024 онд худалдаа нийтийн хоолны салбарт ажиллагсдыг чадавхжуулах зорилгоор  2 удаа сургалт зохион байгуулж 75 хүнийг  мэргэжлийн үнэмлэхтэй болгосон.                                                                                           </t>
    </r>
    <r>
      <rPr>
        <sz val="11"/>
        <color rgb="FFFF0000"/>
        <rFont val="Arial"/>
        <family val="2"/>
      </rPr>
      <t xml:space="preserve">                                                                                         </t>
    </r>
  </si>
  <si>
    <r>
      <t xml:space="preserve">“Шинэ хөдөө” дэд хөтөлбөрийн хүрээнд  улсын хөрөнгө оруулалтаар  1.7 тэрбум төгрөгийн өртөгтэй Беларусь 82,1 маркийн  7 ширхэг тракторыг төмсний үрлүүр,  сийрүүлүүр,  анжис, төмс хураагч, бордоо цацагч зэрэг 5 дагалдах хэрэгслийн хамт худалдан авалт хийж Алтанцөгц, Баяннуур, Ногооннуур, Сагсай сумдад олгосон.  Мөн орон нутгийн сангийн хөрөнгө оруулалтаар тэжээлийн ургамал тариалахад зориулж  240,0 сая төгрөгийн үнэтэй 1 трактор, /анжис, хаман боогч, үрлүүр, хадуур, тармуур/ иж бүрэн дагалдах хэрэгсэлтэй нь Алтанцөгц суманд хүлээлгэн өгсөн.  </t>
    </r>
    <r>
      <rPr>
        <sz val="11"/>
        <rFont val="Arial"/>
        <family val="2"/>
      </rPr>
      <t xml:space="preserve"> Газар тариалангийн зориулалтаар 8 трактор дагалдах хэрэгслийн хамт олгогдсноор тариа ногоо тариалах ажилд ахиц дэвшил гарч, талбайн хэмжээ болон нэг га-гаас авах ургацын хэмжээг нэмэгдүүлэх, тариаланчдын хөдөлмөрийг хөнгөвчлөх, үр ашгийг нэмэгдүүлэх боломж нэгдсэн. </t>
    </r>
    <r>
      <rPr>
        <sz val="11"/>
        <color theme="1"/>
        <rFont val="Arial"/>
        <family val="2"/>
      </rPr>
      <t>Энэ онд техник ашиглан тариалалт хийснээр га-гийн ургац төмсний 11.2 %,  хүнсний ногоо  9.9 %-иар өссөн байна.</t>
    </r>
  </si>
  <si>
    <r>
      <t>Ургамал хамгааллын эрдэм шинжилгээний хүрээлэнгийн судалгааны баг Алтай, Алтанцөгц, Баяннуур, Бугат, Сагсай, Толбо, Цэнгэл, Өлгий сумдад ажиллан тариалангийн талбайн газрын төлөв байдлын болон хортон шавжийн судалгааг хийсэн. Уг судалгаагаар  төмс, хүнсний ногоог органик буюу ямар нэгэн химийн бодис хэрэглэхгүй хог ургамлыг гараар зулгах болон механик аргаар тэмцэж байна. Судалгааны дүнгээс үзэхэд өвчин хортон  харьцангуй бага   ургацын хэмжээг бууруулахад үзүүлэх нөлөө нь их биш байна гэсэн дүгнэлт гарсан. Энэ судалгаанд аймгийн хэмжээний төмс, хүнсний ногооны тариалангийн талбайн 81.7 хувь нь хамрагдсан. Мөн Биологийн хүрээлэнгийн судлаачдын баг Өлгий сумд хамгаалагдсан хөрсний тариалан эрхэлдэг иргэдийн нийт 40 хүлэмжийнд ургамлын өвчний судалгаа хийж,</t>
    </r>
    <r>
      <rPr>
        <sz val="11"/>
        <color theme="5" tint="-0.249977111117893"/>
        <rFont val="Arial"/>
        <family val="2"/>
      </rPr>
      <t xml:space="preserve"> </t>
    </r>
    <r>
      <rPr>
        <sz val="11"/>
        <color theme="1"/>
        <rFont val="Arial"/>
        <family val="2"/>
      </rPr>
      <t>хамгаалагдсан хөрсний  2 аж ахуйн нэгжийн 3650 м2, 1 байгууллагын 720 м2, 3 иргэний 1800 м2, нийт 6170 м2 хүлэмжээс 6  хөрсний дээж авч Биологийн хүрээлэнгийн лабораторийн шинжилгээнд хамруулсан.Тариалангийн талбайн хөрсний шинжилгээ 2020-2024 онд 100% бүрэн хийгдсэн.</t>
    </r>
    <r>
      <rPr>
        <sz val="11"/>
        <color theme="5" tint="-0.249977111117893"/>
        <rFont val="Arial"/>
        <family val="2"/>
      </rPr>
      <t xml:space="preserve"> </t>
    </r>
  </si>
  <si>
    <r>
      <t xml:space="preserve">Засгийн газрын 2017 оны 223 дугаар тогтоолоор батлагдсан “Хүнсний ногоо” хөтөлбөрийн хүрээнд орон нутгийнхаа онцлогт тохируулж дэд хөтөлбөр боловсруулж аймгийн ИТХ-ын 2020 оны 11 дүгээр хуралдаанаар хэлэлцүүлэн батлуулсан.2024 онд нийт  </t>
    </r>
    <r>
      <rPr>
        <sz val="11"/>
        <color theme="5"/>
        <rFont val="Arial"/>
        <family val="2"/>
      </rPr>
      <t xml:space="preserve"> </t>
    </r>
    <r>
      <rPr>
        <sz val="11"/>
        <color theme="1"/>
        <rFont val="Arial"/>
        <family val="2"/>
      </rPr>
      <t xml:space="preserve">169,5 га-д хүнсний ногоо тариалж, 1665,99 тн  ургац хураан авч,  хүнсний ногооны хэрэгцээний 19.3  хувийг дотоодын үйлдвэрлэлээс хангаж байна. Энэ онд тариалсан талбайн хэмжээ 12 га-гаар нэмэгдсэн хэдий ч хэрэгцээг 25%-д хүргэх зорилт хангагдаагүй гол шалтгаан нь Баяннуур сумын 160 га-гийн услалтын системийн ажил хийгдэж эхэлснээр хуучин усалгааны суваг хаагдаж, тухайн талбайд тариалалт хийгдээгүйтэй холбоотой юм. " Хүнсний ногоо"  дэд хөтөлбөрийн хэрэгжилт 90%-тай байна. </t>
    </r>
  </si>
  <si>
    <r>
      <t>2024 онд  Улсын төсвийн хөрөнгө оруулалтаар тус аймгийн Алтай сумын 3-р багийн Шар говь, Улаанхус сумын 6.-р багийн Билүү-2, Ногооннуур сумын 3-р багийн Дулаан хар хэмээх газруудад бэлчээрт инженерийн хийцтэй 3 худаг шинээр гаргаж, орон нутгийн хөрөнгө оруулалтаар Баяннуур, Дэлүүн, Толбо, Цэнгэл сумдад 10 худгийг сэргээн засварласан. Үүний  үр дүнд нийт өрхүүдийн</t>
    </r>
    <r>
      <rPr>
        <sz val="11"/>
        <color theme="5"/>
        <rFont val="Arial"/>
        <family val="2"/>
      </rPr>
      <t xml:space="preserve"> </t>
    </r>
    <r>
      <rPr>
        <sz val="11"/>
        <color theme="1"/>
        <rFont val="Arial"/>
        <family val="2"/>
      </rPr>
      <t>94,7%-нь усаар хангагдах боломж бүрдсэн болно.</t>
    </r>
  </si>
  <si>
    <r>
      <t xml:space="preserve"> Зуншлагын байдал 8 дугаар сарын 20-ны байдлаар манай аймгийн  15 гаруй хувьд сайн, 50 гаруй хувьд дунд зэрэг, цөөн сумдын нутгаар муу гэж үнэлэгдсэн байна. Бэлчээрийн даацыг тооцоолж гаргасан дүнгээс үзвэл нийт нутгийн:
4,3% - Бэлчээрийн нөөцтэй
14,8% - Бэлчээр хүрэлцээтэй
49,4% - Даац 1-3 дахин хэтэрсэн
 12,8% - Даац 3-5 дахин хэтэрсэн
 18,7% - Даац олон дахин хэтэрсэн байна.
2024 оны эхээр 10135 малчин өрх, 5658 мал бүхий өрхөд нийт  2.042.142 мал тоолуулсан. Энэ онд 673,3 мянган төл мал бойжуулж, нийт 67,8 мянган мал зүй бусаар хорогдсон байна. Тус онд урьдчилсан байдлаар 627,5 мянган малыг зах зээлд борлуулах болон дотоодын хүнсний  хэрэгцээнд хэрэглэснээр малын тоо тодорхой хэмжээгээр буурахаар байна. 2.027.213 мал буюу хонин толгойд шилжүүлэхээр 3.622.282 мал өвөлжихөөр тооцоолон өвөлжилтийн бэлтгэл ажлыг хангасан.</t>
    </r>
    <r>
      <rPr>
        <sz val="11"/>
        <color theme="5"/>
        <rFont val="Arial"/>
        <family val="2"/>
      </rPr>
      <t xml:space="preserve"> </t>
    </r>
  </si>
  <si>
    <r>
      <t>Орон нутгийн мэргэжилтнүүдийн чадавхыг сайжруулах, мал үржүүлгийн техникч нарын тоог нэмэгдүүлэх, биотехнологийн дэвшилтэд аргыг ашиглан малын чанарыг богино хугацаанд сайжруулах зорилгоор бод, бог малын зохиомол хээлтүүлгийн үржүүлгийн техникч бэлтгэх сургалтад Бугат сумын ХАА-н тасгийн мэргэжилтэн болон Цэнгэл сумын ҮҮНэгжийн мал зүйч хамрагдлаа. Энэ онд   аймгийн төвийн иргэдийн 180 үнээнд ороо жигдрүүлэгч тариа тарьж сүүний чиглэлийн Алатау, Симментал, Хартарлан үүлдрийн  бухаар 180 үнээнд гардан хээлтүүлэг хийгдсэн.</t>
    </r>
    <r>
      <rPr>
        <i/>
        <sz val="11"/>
        <rFont val="Arial"/>
        <family val="2"/>
      </rPr>
      <t xml:space="preserve">   </t>
    </r>
  </si>
  <si>
    <r>
      <t xml:space="preserve">Сумдад арьс ширний анхан шатны боловсруулалт хийх санаачлаг гаргасан иргэн, аж ахуйн нэгжүүдэд Хоршоо хөгжүүлэх сангаас 90.0 сая, Жижиг, дунд үйлдвэрийг хөгжүүлэх сангаас 100.0 сая, шинэ хоршоо хөдөлгөөний хүрээнд 450.0 сая, нийт 640.0 сая төгрөгийн зээл олгосон. Улаанхус сум Нүүдэлчдийн хөгжлийн гараа хоршооны арьс шир боловсруулах төсөлд 19.0 сая төгрөгийн буцалтгүй дэмжлэгийг сумын орон нутаг хөгжүүлэх сангаас олгосон байна. Мөн Улаанхус сумд үйл ажиллагаа явуулж буй Нүүдэлчдийн хөгжлийн гараа хоршоо нь малын арьс шир боловсруулах үйлдвэрийн бүрэн тоног төхөөрөмжийг Жижиг, дунд үйлдвэрийн газраас хөнгөлөлттэй үнээр 5 жилийн хугацаатай лизингээр худалдан авсан. Тус аймгийн Улаанхус, Цэнгэл, Булган, Дэлүүн, Өлгий сумдад арьс шир боловсруулах анхан шатны цех үйл ажиллагаагаа эхлүүлээд байна. </t>
    </r>
    <r>
      <rPr>
        <sz val="11"/>
        <rFont val="Arial"/>
        <family val="2"/>
      </rPr>
      <t xml:space="preserve">Хөнгөлөлттэй зээлд хамрагдсан аж ахуйн нэгжийн тоо 7 нэмэгдэн, жилд 10000 арьс ширэнд анхан шатны боловсруулалт хийх боломж бүрдсэн. </t>
    </r>
  </si>
  <si>
    <r>
      <t>Хуванцар савны хэрэглээ, хор хөнөөл, бүтээгдэхүүний хаяг шошготой холбоотой 5 төрлийн 150 ширхэг гарын авлага гарган аймгийн төв талбайд зохион байгуулагдсан Намрын ногоон өдрүүд-2024 үзэсгэлэн худалдааны үеэр иргэдэд тараан сурталчилсан.</t>
    </r>
    <r>
      <rPr>
        <sz val="11"/>
        <rFont val="Arial"/>
        <family val="2"/>
      </rPr>
      <t xml:space="preserve"> Мөн 6 аж ахуйн нэгж,  42 төрлийн бүтээгдэхүүн стандарт шаардлага хангасан сав баглаа боодолтой болсон бөгөөд хаяг шошго шинэчлэгдсэн байна. </t>
    </r>
  </si>
  <si>
    <r>
      <t>Хоёр аж ахуйн нэгж Хөдөө аж ахуйн биржид бүртгүүлэн биржээр дамжуулан борлуулалт хийх нөхцөлийг бүрдүүлсэн. Аймгийн хэмжээнд махны 10 үйлдвэр, сүүний чиглэлийн 3 үйлдвэр, арьс шир боловсруулах 2 цех үйл ажиллагаагаа явуулан үйлдвэрлэсэн бүтээгдэхүүнээ дотоод гадаадын зах зээлд худалдан борлуулж байна. 2024 онд аймгийн хэмжээнд нийтдээ 3328 тн мах бэлтгэн  1000 тн махыг Казахстан, Узбекстан, Кыргызстан, Иран улсуудад экспортолсон. Үлдсэн махыг дотоодын зах зээд нийлүүлсэн. 2024 оны 8-р сараас хойш 1281 тн мах бэлтгэн, 400 тн махыг Казахстан, Узбекстан улсуудад экспортлосон.  Бекжанай хоршоо чацарганы үйлдвэрлэл явуулан  5 төрлийн бүтээгдэхүүн үйлдвэрлэн зах зээлд борлуулж байгаа ба  чацарганы тосыг экспортлох нөхцөлийг бүрдүүлэн ажиллаж байна.</t>
    </r>
    <r>
      <rPr>
        <sz val="11"/>
        <rFont val="Arial"/>
        <family val="2"/>
      </rPr>
      <t xml:space="preserve"> Экспортолсон махны хэмжээ өнгөрсөн онтой харьцуулахад  50 хувиар өссөн. </t>
    </r>
  </si>
  <si>
    <r>
      <t xml:space="preserve">Тайлант хугацаанд аймгийн хэмжээний 4 удаагийн  үзэсгэлэн худалдааг зохион байгуулж, 100 гаруй үйлдвэрлэл эрхлэгчийг оролцуулан нийт 50 гаруй сая төгрөгийн борлуулалт хийгдсэн. Үүнээс гадна Улаанбаатар хотод жил болгон зохион байгуулагддаг "Намрын ногоон өдрүүд" үзэсгэлэн худалдаанд 2 удаа тус аймгийн 8 жижиг, дунд үйлдвэр эрхлэгчийг амжилттай оролцуулан, бүтээгдэхүүнээ борлуулан бүтээгдэхүүнээ сурталчлах ажлыг зохион байгуулсан. </t>
    </r>
    <r>
      <rPr>
        <sz val="11"/>
        <rFont val="Arial"/>
        <family val="2"/>
      </rPr>
      <t>Үүний үр дүнд бренд бүтээгдэхүүний тоо хэмжээ 12-оор нэмэгдэн борлуулалт нь 30 орчим хувиар өссөн.</t>
    </r>
  </si>
  <si>
    <r>
      <t>Өвлийн аялал жуулчлалыг хөгжүүлэх нүүдэлчдийн уламжлалт өв соёл, ёс заншлыг таниулан сурталчлах зорилгоор “Хаврын баяр-2022”  арга хэмжээг анх удаа зохион байгуулав. Аймгийн хэмжээнд Бүргэдийн баяр, Алтайн нүүдэлчдийн баяр, Хаврын Бүргэдийн баяр, Мөсний баяр, Наурызын баяр, Алтайн Урианхайн мөсөн сур харваа, Цагаан сарын баяр, Казах үндэсний спортын их наадам, Монгол морин спортын их наадам, Алтай таван богд ууланд Экстрим аялал хийх зэрэг нийт 10 нь эвент арга хэмжээний жагсаалтыг гаргаж Аялал жуулчлалын хөгжлийн төвд хүргүүлж, цахим орчинд сурталчлан ажиллав.</t>
    </r>
    <r>
      <rPr>
        <sz val="11"/>
        <color rgb="FF000000"/>
        <rFont val="Arial"/>
        <family val="2"/>
      </rPr>
      <t xml:space="preserve"> Мөн “Казах шувуулахуйн холбоо”-ноос Сагсай сумын нутаг дэвсгэрт 3 дугаар сарын 21-нд Бүргэдийн баяр зохион байгуулж, 7 орны 30 гаруй жуулчид ирж сонирхлоо.2024 оны өвлийн улиралд тус аймгийн, өвлийн аялал жуулчлалыг хөгжүүлэх зорилгоор “Наурызын баярын үеэр угсаатны бүлгүүдийн зан заншил, уламжлалт тоглоом наадгайн төрлийг хойч үедээ уламжлуулах, түгээн дэлгэрүүлэх, сурталчлах зорилгоор Сагсай сумын нутаг дэвсгэрт 2024 оны 03 дугаар сарын 21-ний өдөр бүргэд баяр арга хэмжээг зохион байгуулж, гадаадын 40 гаруй, дотоодын 80 гаруй жуулчин мөн “Мөсний наадам-2024” аялал жуулчлалын арга хэмжээг 01 дүгээр сарын 13-ны өдөр Толбо нуурт холбогдох байгууллага, мэргэжлийн холбоодын зүгээс хамтран зохион байгуулж, арга хэмжээнд бүргэдээр ан ав хийх уламжлал, урианхай сурын мөсний харваа, мөсний шагайн наадгай, угсаатны бүлгүүдийн өвлийн хувцасны гоёл шалгаруулах, олс таталтын тэмцээн зэрэг уламжлалт тоглоом наадгайн төрлүүдээр явагдаж, гадаадын 10-аад жуулчин, дотоодын 5000 гаруй аялагч, жуулчид оролцож, үзэж сонирхсон.</t>
    </r>
  </si>
  <si>
    <r>
      <t>Өлгий сумын төвийн дэд станцуудын ерөнхий тоолуурыг Ухаалаг тоолуураар солино</t>
    </r>
    <r>
      <rPr>
        <b/>
        <sz val="11"/>
        <color rgb="FF000000"/>
        <rFont val="Arial"/>
        <family val="2"/>
      </rPr>
      <t>.</t>
    </r>
  </si>
  <si>
    <r>
      <t>Өлгий сумын төвийн 10.6кВ өндөр хүчдэлийн сүлжээнд ашиглагдаж буй хүчний кабелиудыг шинэчилж, Хуучирсан кабелиудыг он дараалал насжилтаар нь жагсааж шат дараатай шинэчилнэ</t>
    </r>
    <r>
      <rPr>
        <b/>
        <sz val="11"/>
        <color rgb="FF000000"/>
        <rFont val="Arial"/>
        <family val="2"/>
      </rPr>
      <t>.</t>
    </r>
  </si>
  <si>
    <r>
      <t>Аж ахуйн нэгж байгууллагын тоолуурыг Ухаалаг тоолуураар солино</t>
    </r>
    <r>
      <rPr>
        <b/>
        <sz val="11"/>
        <color rgb="FF000000"/>
        <rFont val="Arial"/>
        <family val="2"/>
      </rPr>
      <t>.</t>
    </r>
  </si>
  <si>
    <r>
      <t>Цагааннуурын боомтын газрыг тусгай хэрэгцээний газраас суурьшлын бүст шилжүүлнэ. Боомтыг өргөтгөх хэсэгчилсэн хөгжлийн төлөвлөгөө хийнэ.</t>
    </r>
    <r>
      <rPr>
        <b/>
        <sz val="11"/>
        <color rgb="FF000000"/>
        <rFont val="Arial"/>
        <family val="2"/>
      </rPr>
      <t xml:space="preserve"> </t>
    </r>
  </si>
  <si>
    <r>
      <t xml:space="preserve">Орон нутгийн мэргэжлийн байгууллагуудын гамшгаас хамгаалах бэлэн байдлыг хангуулах зорилгоор гамшгаас хамгаалах 12 алба, ерөнхий зориулалтын 14, тусгай зориулалтын 19 мэргэжлийн анги, 57 хуулийн этгээдийн гамшгаас хамгаалах төлөвлөгөөг тодотгож, нийт 2978 албан хаагч,109 техник хэрэгслийн үүрэг гүйцэтгэх бэлэн байдлыг дээшлүүлсэн. Гамшгаас урьдчилан сэргийлэх, эрсдэлийг бууруулах, хариу арга хэмжээг хэрэгжүүлэх хүрээнд аймгийн Засаг дарга бөгөөд онцгой комиссын даргын албан даалгавар 4, удирдамж 4, зохион байгуулалтын арга хэмжээний тухай захирамж 37, үйл ажиллагааны 3 төлөвлөгөө гаргаж хэрэгжилтийг хангуулан ажилласан. Энэ хугацаанд аймгийн хэмжээнд 2021 оны 10 сарын байдлаар тохиолдсон нийт 56 удаа гамшиг, аюулт үзэгдэл, ослын дуудлагаар давхардсан тоогоор 539 албан хаагч, 97 техник хэрэгсэл үүрэг гүйцэтгэж, 8 хүний амь насыг авран хамгаалж, иргэн, аж ахуйн нэгж, байгууллагын 1,8 тэрбум төгрөгийн эд хөрөнгийг авран хамгаалсан. </t>
    </r>
    <r>
      <rPr>
        <b/>
        <sz val="11"/>
        <color theme="1"/>
        <rFont val="Arial"/>
        <family val="2"/>
      </rPr>
      <t>/2021 онд хэрэгжсэн/</t>
    </r>
  </si>
  <si>
    <r>
      <t xml:space="preserve"> ОРОН НУТАГ, ОРГИЛУУН ХӨДӨЛМӨР </t>
    </r>
    <r>
      <rPr>
        <b/>
        <i/>
        <sz val="11"/>
        <rFont val="Arial"/>
        <family val="2"/>
      </rPr>
      <t xml:space="preserve">       </t>
    </r>
    <r>
      <rPr>
        <b/>
        <sz val="11"/>
        <rFont val="Arial"/>
        <family val="2"/>
      </rPr>
      <t xml:space="preserve">                                                                                                                                                                                                              
 6.2. Аймгийн төв болон сумдын хөгжлийг дэмжиж, иргэдийн амьдрах нөхцөлийг сайжруулан, амьдралын чанарыг дээшлүүлнэ.</t>
    </r>
  </si>
  <si>
    <t xml:space="preserve">БАЯН-ӨЛГИЙ АЙМГИЙН ЗАСАГ ДАРГЫН 2020-2024 ОНЫ ҮЙЛ АЖИЛЛАГААНЫ ХӨТӨЛБӨРИЙГ ХЭРЭГЖҮҮЛЭХ                                АРГА ХЭМЖЭЭНИЙ ТӨЛӨВЛӨГӨӨНИЙ 2024 ОНЫ ХЭРЭГЖИЛТИЙН ТОВЧОО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</si>
</sst>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
    <numFmt numFmtId="165" formatCode="_(* #,##0.0_);_(* \(#,##0.0\);_(* &quot;-&quot;??_);_(@_)"/>
    <numFmt numFmtId="166" formatCode="0.0%"/>
  </numFmts>
  <fonts count="32">
    <font>
      <sz val="11"/>
      <color theme="1"/>
      <name val="Calibri"/>
      <family val="2"/>
      <scheme val="minor"/>
    </font>
    <font>
      <sz val="11"/>
      <color theme="1"/>
      <name val="Calibri"/>
      <family val="2"/>
      <scheme val="minor"/>
    </font>
    <font>
      <sz val="11"/>
      <color rgb="FF9C0006"/>
      <name val="Calibri"/>
      <family val="2"/>
      <scheme val="minor"/>
    </font>
    <font>
      <sz val="11"/>
      <color theme="1"/>
      <name val="Calibri"/>
      <family val="2"/>
      <charset val="204"/>
      <scheme val="minor"/>
    </font>
    <font>
      <sz val="12"/>
      <color theme="1"/>
      <name val="Calibri"/>
      <family val="2"/>
      <scheme val="minor"/>
    </font>
    <font>
      <sz val="12"/>
      <name val="Arial"/>
      <family val="2"/>
    </font>
    <font>
      <b/>
      <sz val="12"/>
      <name val="Arial"/>
      <family val="2"/>
    </font>
    <font>
      <sz val="12"/>
      <color theme="1"/>
      <name val="Arial"/>
      <family val="2"/>
    </font>
    <font>
      <b/>
      <sz val="12"/>
      <color theme="1"/>
      <name val="Arial"/>
      <family val="2"/>
    </font>
    <font>
      <sz val="12"/>
      <color theme="0"/>
      <name val="Arial"/>
      <family val="2"/>
    </font>
    <font>
      <b/>
      <sz val="10"/>
      <name val="Arial"/>
      <family val="2"/>
    </font>
    <font>
      <sz val="11"/>
      <color theme="1"/>
      <name val="Arial"/>
      <family val="2"/>
    </font>
    <font>
      <sz val="11"/>
      <name val="Times New Roman"/>
      <family val="1"/>
      <charset val="204"/>
    </font>
    <font>
      <sz val="11"/>
      <name val="Arial"/>
      <family val="2"/>
    </font>
    <font>
      <b/>
      <sz val="11"/>
      <name val="Arial"/>
      <family val="2"/>
    </font>
    <font>
      <sz val="11"/>
      <color rgb="FFFF0000"/>
      <name val="Arial"/>
      <family val="2"/>
    </font>
    <font>
      <sz val="11"/>
      <color rgb="FF1C1E21"/>
      <name val="Arial"/>
      <family val="2"/>
    </font>
    <font>
      <b/>
      <sz val="11"/>
      <color theme="1"/>
      <name val="Arial"/>
      <family val="2"/>
    </font>
    <font>
      <sz val="11"/>
      <color rgb="FF000000"/>
      <name val="Arial"/>
      <family val="2"/>
    </font>
    <font>
      <sz val="11"/>
      <color rgb="FF050505"/>
      <name val="Arial"/>
      <family val="2"/>
    </font>
    <font>
      <sz val="11"/>
      <color rgb="FF1C231E"/>
      <name val="Arial"/>
      <family val="2"/>
    </font>
    <font>
      <b/>
      <sz val="11"/>
      <color rgb="FF000000"/>
      <name val="Arial"/>
      <family val="2"/>
    </font>
    <font>
      <sz val="11"/>
      <name val="Times New Roman"/>
      <family val="1"/>
    </font>
    <font>
      <sz val="11"/>
      <color theme="5" tint="-0.249977111117893"/>
      <name val="Arial"/>
      <family val="2"/>
    </font>
    <font>
      <sz val="11"/>
      <color theme="5"/>
      <name val="Arial"/>
      <family val="2"/>
    </font>
    <font>
      <sz val="11"/>
      <color indexed="8"/>
      <name val="Arial"/>
      <family val="2"/>
    </font>
    <font>
      <sz val="11"/>
      <color rgb="FF333333"/>
      <name val="Arial"/>
      <family val="2"/>
    </font>
    <font>
      <i/>
      <sz val="11"/>
      <name val="Arial"/>
      <family val="2"/>
    </font>
    <font>
      <sz val="11"/>
      <color rgb="FF1C1E21"/>
      <name val="Inherit"/>
    </font>
    <font>
      <sz val="11"/>
      <color rgb="FF00000A"/>
      <name val="Arial"/>
      <family val="2"/>
    </font>
    <font>
      <b/>
      <i/>
      <sz val="11"/>
      <name val="Arial"/>
      <family val="2"/>
    </font>
    <font>
      <sz val="11"/>
      <color rgb="FF080809"/>
      <name val="Arial"/>
      <family val="2"/>
    </font>
  </fonts>
  <fills count="12">
    <fill>
      <patternFill patternType="none"/>
    </fill>
    <fill>
      <patternFill patternType="gray125"/>
    </fill>
    <fill>
      <patternFill patternType="solid">
        <fgColor rgb="FFFFC7CE"/>
      </patternFill>
    </fill>
    <fill>
      <patternFill patternType="solid">
        <fgColor theme="8" tint="0.79998168889431442"/>
        <bgColor indexed="65"/>
      </patternFill>
    </fill>
    <fill>
      <patternFill patternType="solid">
        <fgColor theme="0"/>
        <bgColor indexed="64"/>
      </patternFill>
    </fill>
    <fill>
      <patternFill patternType="solid">
        <fgColor rgb="FFFFFFFF"/>
        <bgColor rgb="FFFFFFFF"/>
      </patternFill>
    </fill>
    <fill>
      <patternFill patternType="solid">
        <fgColor theme="0"/>
        <bgColor theme="0"/>
      </patternFill>
    </fill>
    <fill>
      <patternFill patternType="solid">
        <fgColor rgb="FFFFFF00"/>
        <bgColor indexed="64"/>
      </patternFill>
    </fill>
    <fill>
      <patternFill patternType="solid">
        <fgColor rgb="FFFFFFFF"/>
        <bgColor indexed="64"/>
      </patternFill>
    </fill>
    <fill>
      <patternFill patternType="solid">
        <fgColor theme="4" tint="0.79998168889431442"/>
        <bgColor indexed="64"/>
      </patternFill>
    </fill>
    <fill>
      <patternFill patternType="solid">
        <fgColor theme="0"/>
        <bgColor rgb="FFF3F4F6"/>
      </patternFill>
    </fill>
    <fill>
      <patternFill patternType="solid">
        <fgColor theme="0"/>
        <bgColor rgb="FFFFFFFF"/>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top/>
      <bottom style="thin">
        <color indexed="64"/>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595959"/>
      </left>
      <right style="thin">
        <color rgb="FF595959"/>
      </right>
      <top style="thin">
        <color rgb="FF595959"/>
      </top>
      <bottom style="thin">
        <color rgb="FF59595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bottom style="thin">
        <color theme="1" tint="0.34998626667073579"/>
      </bottom>
      <diagonal/>
    </border>
    <border>
      <left style="thin">
        <color rgb="FF000000"/>
      </left>
      <right style="thin">
        <color rgb="FF000000"/>
      </right>
      <top/>
      <bottom/>
      <diagonal/>
    </border>
    <border>
      <left style="thin">
        <color rgb="FF000000"/>
      </left>
      <right/>
      <top style="thin">
        <color rgb="FF000000"/>
      </top>
      <bottom/>
      <diagonal/>
    </border>
    <border>
      <left style="thin">
        <color indexed="64"/>
      </left>
      <right style="thin">
        <color indexed="64"/>
      </right>
      <top style="thin">
        <color rgb="FF000000"/>
      </top>
      <bottom/>
      <diagonal/>
    </border>
    <border>
      <left/>
      <right style="thin">
        <color rgb="FF000000"/>
      </right>
      <top/>
      <bottom/>
      <diagonal/>
    </border>
    <border>
      <left style="thin">
        <color theme="1" tint="0.34998626667073579"/>
      </left>
      <right style="thin">
        <color theme="1" tint="0.34998626667073579"/>
      </right>
      <top/>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1" fillId="3" borderId="0" applyNumberFormat="0" applyBorder="0" applyAlignment="0" applyProtection="0"/>
    <xf numFmtId="0" fontId="1" fillId="0" borderId="0"/>
    <xf numFmtId="0" fontId="3" fillId="0" borderId="0"/>
    <xf numFmtId="0" fontId="4" fillId="0" borderId="0"/>
  </cellStyleXfs>
  <cellXfs count="550">
    <xf numFmtId="0" fontId="0" fillId="0" borderId="0" xfId="0"/>
    <xf numFmtId="164" fontId="5" fillId="4" borderId="0" xfId="0" applyNumberFormat="1" applyFont="1" applyFill="1" applyAlignment="1">
      <alignment horizontal="center" vertical="center" wrapText="1"/>
    </xf>
    <xf numFmtId="0" fontId="5" fillId="0" borderId="0" xfId="0" applyNumberFormat="1" applyFont="1" applyFill="1" applyAlignment="1">
      <alignment vertical="center"/>
    </xf>
    <xf numFmtId="0" fontId="5" fillId="4" borderId="0" xfId="0" applyFont="1" applyFill="1" applyAlignment="1">
      <alignment vertical="center" wrapText="1"/>
    </xf>
    <xf numFmtId="0" fontId="5" fillId="0" borderId="0" xfId="0" applyFont="1" applyFill="1" applyAlignment="1">
      <alignment vertical="center"/>
    </xf>
    <xf numFmtId="0" fontId="5" fillId="0" borderId="0" xfId="0" applyFont="1" applyFill="1" applyBorder="1" applyAlignment="1">
      <alignment vertical="center"/>
    </xf>
    <xf numFmtId="0" fontId="9" fillId="4" borderId="0" xfId="0" applyFont="1" applyFill="1" applyAlignment="1">
      <alignment vertical="center" wrapText="1"/>
    </xf>
    <xf numFmtId="0" fontId="9" fillId="0" borderId="0" xfId="0" applyFont="1" applyFill="1" applyAlignment="1">
      <alignment vertical="center"/>
    </xf>
    <xf numFmtId="0" fontId="5" fillId="0" borderId="0" xfId="0" applyFont="1" applyFill="1" applyAlignment="1">
      <alignment horizontal="distributed" vertical="center"/>
    </xf>
    <xf numFmtId="0" fontId="5" fillId="0" borderId="0" xfId="0" applyFont="1" applyFill="1" applyBorder="1" applyAlignment="1">
      <alignment vertical="center" wrapText="1"/>
    </xf>
    <xf numFmtId="0" fontId="5" fillId="0" borderId="4" xfId="0" applyFont="1" applyFill="1" applyBorder="1" applyAlignment="1">
      <alignment vertical="center" wrapText="1"/>
    </xf>
    <xf numFmtId="0" fontId="7" fillId="0" borderId="0" xfId="0" applyFont="1"/>
    <xf numFmtId="0" fontId="5" fillId="4" borderId="0" xfId="0" applyFont="1" applyFill="1" applyAlignment="1">
      <alignment vertical="center"/>
    </xf>
    <xf numFmtId="0" fontId="5" fillId="0" borderId="0" xfId="0" applyFont="1" applyFill="1" applyAlignment="1">
      <alignment horizontal="center" vertical="center"/>
    </xf>
    <xf numFmtId="0" fontId="5" fillId="0" borderId="6" xfId="0" applyFont="1" applyFill="1" applyBorder="1" applyAlignment="1">
      <alignment vertical="center"/>
    </xf>
    <xf numFmtId="0" fontId="5" fillId="0" borderId="1" xfId="0" applyFont="1" applyFill="1" applyBorder="1" applyAlignment="1">
      <alignment vertical="center"/>
    </xf>
    <xf numFmtId="0" fontId="5" fillId="7" borderId="0" xfId="0" applyFont="1" applyFill="1" applyAlignment="1">
      <alignment vertical="center"/>
    </xf>
    <xf numFmtId="0" fontId="5" fillId="0" borderId="2" xfId="0" applyFont="1" applyFill="1" applyBorder="1" applyAlignment="1">
      <alignment vertical="center"/>
    </xf>
    <xf numFmtId="2" fontId="5" fillId="0" borderId="0" xfId="0" applyNumberFormat="1" applyFont="1" applyFill="1" applyAlignment="1">
      <alignment horizontal="justify" vertical="center" wrapText="1"/>
    </xf>
    <xf numFmtId="0" fontId="5" fillId="0" borderId="0" xfId="0" applyFont="1" applyFill="1" applyAlignment="1">
      <alignment horizontal="center" vertical="center" wrapText="1"/>
    </xf>
    <xf numFmtId="0" fontId="5" fillId="0" borderId="0" xfId="0" applyFont="1" applyFill="1" applyAlignment="1">
      <alignment horizontal="center" vertical="center" textRotation="90"/>
    </xf>
    <xf numFmtId="164" fontId="5" fillId="0" borderId="0" xfId="0" applyNumberFormat="1" applyFont="1" applyFill="1" applyAlignment="1">
      <alignment horizontal="center" vertical="center" wrapText="1"/>
    </xf>
    <xf numFmtId="0" fontId="8" fillId="0" borderId="0"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center" vertical="center" wrapText="1"/>
    </xf>
    <xf numFmtId="0" fontId="5" fillId="0" borderId="7" xfId="0" applyFont="1" applyBorder="1" applyAlignment="1">
      <alignment horizontal="center" vertical="center" wrapText="1"/>
    </xf>
    <xf numFmtId="0" fontId="5" fillId="0" borderId="7" xfId="0" applyFont="1" applyBorder="1" applyAlignment="1">
      <alignment horizontal="center" vertical="center"/>
    </xf>
    <xf numFmtId="0" fontId="7" fillId="0" borderId="7" xfId="0" applyFont="1" applyBorder="1" applyAlignment="1">
      <alignment horizontal="center" vertical="center"/>
    </xf>
    <xf numFmtId="0" fontId="7" fillId="0" borderId="1" xfId="0" applyFont="1" applyBorder="1" applyAlignment="1">
      <alignment horizontal="center" vertical="center"/>
    </xf>
    <xf numFmtId="166" fontId="7" fillId="9" borderId="1" xfId="0" applyNumberFormat="1" applyFont="1" applyFill="1" applyBorder="1" applyAlignment="1">
      <alignment horizontal="center" vertical="center"/>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7" fillId="0" borderId="1" xfId="0" applyFont="1" applyBorder="1" applyAlignment="1">
      <alignment horizontal="center" vertical="top" wrapText="1"/>
    </xf>
    <xf numFmtId="166" fontId="5" fillId="9" borderId="1" xfId="0" applyNumberFormat="1" applyFont="1" applyFill="1" applyBorder="1" applyAlignment="1">
      <alignment horizontal="center" vertical="center"/>
    </xf>
    <xf numFmtId="166" fontId="6" fillId="9" borderId="1" xfId="0" applyNumberFormat="1" applyFont="1" applyFill="1" applyBorder="1" applyAlignment="1">
      <alignment horizontal="center" vertical="center" wrapText="1"/>
    </xf>
    <xf numFmtId="10" fontId="7" fillId="0" borderId="0" xfId="0" applyNumberFormat="1" applyFont="1" applyBorder="1" applyAlignment="1">
      <alignment horizontal="center" vertical="center"/>
    </xf>
    <xf numFmtId="9" fontId="7" fillId="9" borderId="1" xfId="0" applyNumberFormat="1" applyFont="1" applyFill="1" applyBorder="1" applyAlignment="1">
      <alignment horizontal="center" vertical="center"/>
    </xf>
    <xf numFmtId="0" fontId="10" fillId="9" borderId="1" xfId="0" applyFont="1" applyFill="1" applyBorder="1" applyAlignment="1">
      <alignment horizontal="center" vertical="center" wrapText="1"/>
    </xf>
    <xf numFmtId="0" fontId="7" fillId="0" borderId="7" xfId="0" applyFont="1" applyBorder="1" applyAlignment="1">
      <alignment horizontal="center" vertical="center" wrapText="1"/>
    </xf>
    <xf numFmtId="0" fontId="8" fillId="0" borderId="0" xfId="0" applyFont="1" applyBorder="1" applyAlignment="1">
      <alignment horizontal="center" vertical="center" wrapText="1"/>
    </xf>
    <xf numFmtId="0" fontId="8" fillId="9" borderId="7" xfId="0" applyFont="1" applyFill="1" applyBorder="1" applyAlignment="1">
      <alignment horizontal="center" vertical="center" wrapText="1"/>
    </xf>
    <xf numFmtId="0" fontId="8" fillId="9" borderId="1" xfId="0" applyFont="1" applyFill="1" applyBorder="1" applyAlignment="1">
      <alignment horizontal="center" vertical="center" wrapText="1"/>
    </xf>
    <xf numFmtId="164" fontId="12" fillId="0" borderId="1" xfId="0" applyNumberFormat="1" applyFont="1" applyBorder="1" applyAlignment="1">
      <alignment horizontal="center" vertical="center" wrapText="1"/>
    </xf>
    <xf numFmtId="1" fontId="12" fillId="0" borderId="0" xfId="0" applyNumberFormat="1" applyFont="1" applyAlignment="1">
      <alignment horizontal="center" vertical="center" wrapText="1"/>
    </xf>
    <xf numFmtId="0" fontId="11" fillId="4" borderId="1" xfId="0" applyFont="1" applyFill="1" applyBorder="1" applyAlignment="1">
      <alignment horizontal="center" vertical="center" wrapText="1"/>
    </xf>
    <xf numFmtId="49" fontId="11" fillId="4" borderId="1" xfId="0" applyNumberFormat="1" applyFont="1" applyFill="1" applyBorder="1" applyAlignment="1">
      <alignment horizontal="center" vertical="center" wrapText="1"/>
    </xf>
    <xf numFmtId="0" fontId="7" fillId="4" borderId="1" xfId="0" applyFont="1" applyFill="1" applyBorder="1" applyAlignment="1">
      <alignment horizontal="center" vertical="center"/>
    </xf>
    <xf numFmtId="0" fontId="13" fillId="4" borderId="0" xfId="0" applyNumberFormat="1" applyFont="1" applyFill="1" applyAlignment="1">
      <alignment vertical="center"/>
    </xf>
    <xf numFmtId="0" fontId="14" fillId="4" borderId="0" xfId="0" applyFont="1" applyFill="1" applyBorder="1" applyAlignment="1">
      <alignment horizontal="center" vertical="center"/>
    </xf>
    <xf numFmtId="0" fontId="14" fillId="4" borderId="0" xfId="0" applyFont="1" applyFill="1" applyBorder="1" applyAlignment="1">
      <alignment horizontal="center" vertical="center" textRotation="90"/>
    </xf>
    <xf numFmtId="0" fontId="14" fillId="4" borderId="0" xfId="0" applyNumberFormat="1" applyFont="1" applyFill="1" applyBorder="1" applyAlignment="1">
      <alignment horizontal="center" vertical="center"/>
    </xf>
    <xf numFmtId="0" fontId="13" fillId="4" borderId="0" xfId="0" applyNumberFormat="1" applyFont="1" applyFill="1" applyBorder="1" applyAlignment="1">
      <alignment vertical="center"/>
    </xf>
    <xf numFmtId="0" fontId="14" fillId="4" borderId="6"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5" applyFont="1" applyFill="1" applyBorder="1" applyAlignment="1">
      <alignment horizontal="center" vertical="center" wrapText="1"/>
    </xf>
    <xf numFmtId="0" fontId="13" fillId="4" borderId="1" xfId="0" applyFont="1" applyFill="1" applyBorder="1" applyAlignment="1">
      <alignment horizontal="center" vertical="center" textRotation="90" wrapText="1"/>
    </xf>
    <xf numFmtId="0" fontId="13" fillId="4" borderId="1" xfId="6" applyFont="1" applyFill="1" applyBorder="1" applyAlignment="1">
      <alignment horizontal="center" vertical="center" wrapText="1"/>
    </xf>
    <xf numFmtId="164" fontId="13" fillId="4" borderId="1" xfId="0" applyNumberFormat="1" applyFont="1" applyFill="1" applyBorder="1" applyAlignment="1">
      <alignment horizontal="center" vertical="center" wrapText="1"/>
    </xf>
    <xf numFmtId="164" fontId="13" fillId="4" borderId="2" xfId="0" applyNumberFormat="1" applyFont="1" applyFill="1" applyBorder="1" applyAlignment="1">
      <alignment horizontal="center" vertical="center" wrapText="1"/>
    </xf>
    <xf numFmtId="164" fontId="11" fillId="0" borderId="2" xfId="0" applyNumberFormat="1" applyFont="1" applyFill="1" applyBorder="1" applyAlignment="1">
      <alignment horizontal="justify" vertical="center" wrapText="1"/>
    </xf>
    <xf numFmtId="0" fontId="11" fillId="4" borderId="1" xfId="0" applyNumberFormat="1" applyFont="1" applyFill="1" applyBorder="1" applyAlignment="1">
      <alignment horizontal="center" vertical="center" wrapText="1"/>
    </xf>
    <xf numFmtId="0" fontId="13" fillId="4" borderId="1" xfId="5" applyFont="1" applyFill="1" applyBorder="1" applyAlignment="1">
      <alignment horizontal="center" vertical="center" textRotation="90" wrapText="1"/>
    </xf>
    <xf numFmtId="0" fontId="13" fillId="4" borderId="2" xfId="0" applyFont="1" applyFill="1" applyBorder="1" applyAlignment="1">
      <alignment horizontal="center" vertical="center"/>
    </xf>
    <xf numFmtId="0" fontId="11" fillId="0" borderId="1" xfId="0" applyFont="1" applyFill="1" applyBorder="1" applyAlignment="1">
      <alignment horizontal="justify" vertical="center" wrapText="1"/>
    </xf>
    <xf numFmtId="0" fontId="13" fillId="4" borderId="0" xfId="0" applyNumberFormat="1" applyFont="1" applyFill="1" applyAlignment="1">
      <alignment vertical="center" wrapText="1"/>
    </xf>
    <xf numFmtId="0" fontId="13" fillId="4" borderId="3" xfId="0" applyFont="1" applyFill="1" applyBorder="1" applyAlignment="1">
      <alignment horizontal="center" vertical="center"/>
    </xf>
    <xf numFmtId="0" fontId="13" fillId="4" borderId="3" xfId="5" applyFont="1" applyFill="1" applyBorder="1" applyAlignment="1">
      <alignment horizontal="center" vertical="center" wrapText="1"/>
    </xf>
    <xf numFmtId="0" fontId="13" fillId="4" borderId="3" xfId="6" applyFont="1" applyFill="1" applyBorder="1" applyAlignment="1">
      <alignment horizontal="center" vertical="center" wrapText="1"/>
    </xf>
    <xf numFmtId="164" fontId="13" fillId="4" borderId="1" xfId="0" applyNumberFormat="1" applyFont="1" applyFill="1" applyBorder="1" applyAlignment="1">
      <alignment horizontal="center" vertical="center"/>
    </xf>
    <xf numFmtId="0" fontId="11" fillId="0" borderId="0" xfId="0" applyFont="1" applyFill="1" applyAlignment="1">
      <alignment horizontal="justify" vertical="center" wrapText="1"/>
    </xf>
    <xf numFmtId="9" fontId="13" fillId="4" borderId="0" xfId="0" applyNumberFormat="1" applyFont="1" applyFill="1" applyAlignment="1">
      <alignment horizontal="center" vertical="center" wrapText="1"/>
    </xf>
    <xf numFmtId="164" fontId="13" fillId="4" borderId="2" xfId="0" applyNumberFormat="1" applyFont="1" applyFill="1" applyBorder="1" applyAlignment="1">
      <alignment horizontal="center" vertical="center"/>
    </xf>
    <xf numFmtId="164" fontId="11" fillId="0" borderId="2" xfId="4" applyNumberFormat="1" applyFont="1" applyFill="1" applyBorder="1" applyAlignment="1">
      <alignment horizontal="justify" vertical="center" wrapText="1"/>
    </xf>
    <xf numFmtId="0" fontId="13" fillId="4" borderId="1" xfId="0" applyFont="1" applyFill="1" applyBorder="1" applyAlignment="1">
      <alignment horizontal="center" vertical="center"/>
    </xf>
    <xf numFmtId="164" fontId="15" fillId="4" borderId="1" xfId="0" applyNumberFormat="1" applyFont="1" applyFill="1" applyBorder="1" applyAlignment="1">
      <alignment horizontal="center" vertical="center"/>
    </xf>
    <xf numFmtId="164" fontId="15" fillId="4" borderId="2" xfId="0" applyNumberFormat="1" applyFont="1" applyFill="1" applyBorder="1" applyAlignment="1">
      <alignment horizontal="center" vertical="center"/>
    </xf>
    <xf numFmtId="0" fontId="11" fillId="0" borderId="2" xfId="0" applyFont="1" applyFill="1" applyBorder="1" applyAlignment="1">
      <alignment horizontal="justify" vertical="center" wrapText="1"/>
    </xf>
    <xf numFmtId="0" fontId="13" fillId="4" borderId="1" xfId="0" applyNumberFormat="1" applyFont="1" applyFill="1" applyBorder="1" applyAlignment="1">
      <alignment horizontal="center" vertical="center"/>
    </xf>
    <xf numFmtId="0" fontId="13" fillId="4" borderId="10" xfId="0" applyFont="1" applyFill="1" applyBorder="1" applyAlignment="1">
      <alignment horizontal="center" vertical="center" wrapText="1"/>
    </xf>
    <xf numFmtId="0" fontId="13" fillId="4" borderId="4" xfId="0" applyFont="1" applyFill="1" applyBorder="1" applyAlignment="1">
      <alignment horizontal="center" vertical="center"/>
    </xf>
    <xf numFmtId="0" fontId="13" fillId="4" borderId="4" xfId="5" applyFont="1" applyFill="1" applyBorder="1" applyAlignment="1">
      <alignment horizontal="center" vertical="center" wrapText="1"/>
    </xf>
    <xf numFmtId="0" fontId="13" fillId="4" borderId="4" xfId="5" applyFont="1" applyFill="1" applyBorder="1" applyAlignment="1">
      <alignment horizontal="center" vertical="center" textRotation="90" wrapText="1"/>
    </xf>
    <xf numFmtId="0" fontId="13" fillId="4" borderId="4" xfId="6" applyFont="1" applyFill="1" applyBorder="1" applyAlignment="1">
      <alignment horizontal="center" vertical="center" wrapText="1"/>
    </xf>
    <xf numFmtId="164" fontId="15" fillId="4" borderId="4" xfId="0" applyNumberFormat="1" applyFont="1" applyFill="1" applyBorder="1" applyAlignment="1">
      <alignment horizontal="center" vertical="center"/>
    </xf>
    <xf numFmtId="0" fontId="14" fillId="4" borderId="1" xfId="0" applyFont="1" applyFill="1" applyBorder="1" applyAlignment="1">
      <alignment horizontal="distributed" vertical="center" wrapText="1"/>
    </xf>
    <xf numFmtId="164" fontId="14" fillId="4" borderId="1" xfId="5" applyNumberFormat="1" applyFont="1" applyFill="1" applyBorder="1" applyAlignment="1">
      <alignment horizontal="center" vertical="center" wrapText="1"/>
    </xf>
    <xf numFmtId="0" fontId="11" fillId="4" borderId="1" xfId="5" applyFont="1" applyFill="1" applyBorder="1" applyAlignment="1">
      <alignment horizontal="center" vertical="center" textRotation="90" wrapText="1"/>
    </xf>
    <xf numFmtId="0" fontId="11" fillId="4" borderId="1" xfId="6" applyFont="1" applyFill="1" applyBorder="1" applyAlignment="1">
      <alignment horizontal="center" vertical="center" wrapText="1"/>
    </xf>
    <xf numFmtId="164" fontId="11" fillId="4" borderId="2" xfId="5" applyNumberFormat="1" applyFont="1" applyFill="1" applyBorder="1" applyAlignment="1">
      <alignment horizontal="center" vertical="center" wrapText="1"/>
    </xf>
    <xf numFmtId="49" fontId="11" fillId="4" borderId="1" xfId="0" applyNumberFormat="1" applyFont="1" applyFill="1" applyBorder="1" applyAlignment="1">
      <alignment horizontal="justify" vertical="justify" wrapText="1"/>
    </xf>
    <xf numFmtId="0" fontId="11" fillId="4" borderId="1" xfId="0" applyFont="1" applyFill="1" applyBorder="1" applyAlignment="1">
      <alignment horizontal="distributed" vertical="center"/>
    </xf>
    <xf numFmtId="164" fontId="13" fillId="4" borderId="2" xfId="5" applyNumberFormat="1" applyFont="1" applyFill="1" applyBorder="1" applyAlignment="1">
      <alignment horizontal="center" vertical="center" wrapText="1"/>
    </xf>
    <xf numFmtId="49" fontId="13" fillId="4" borderId="1" xfId="0" applyNumberFormat="1" applyFont="1" applyFill="1" applyBorder="1" applyAlignment="1">
      <alignment horizontal="justify" vertical="justify" wrapText="1"/>
    </xf>
    <xf numFmtId="0" fontId="13" fillId="4" borderId="1" xfId="0" applyNumberFormat="1" applyFont="1" applyFill="1" applyBorder="1" applyAlignment="1">
      <alignment horizontal="distributed" vertical="center"/>
    </xf>
    <xf numFmtId="0" fontId="13" fillId="4" borderId="11" xfId="0" applyFont="1" applyFill="1" applyBorder="1" applyAlignment="1">
      <alignment horizontal="center" vertical="center"/>
    </xf>
    <xf numFmtId="0" fontId="13" fillId="4" borderId="7" xfId="0" applyFont="1" applyFill="1" applyBorder="1" applyAlignment="1">
      <alignment horizontal="center" vertical="center" wrapText="1"/>
    </xf>
    <xf numFmtId="49" fontId="11" fillId="4" borderId="0" xfId="0" applyNumberFormat="1" applyFont="1" applyFill="1" applyAlignment="1">
      <alignment horizontal="justify" vertical="center" wrapText="1"/>
    </xf>
    <xf numFmtId="0" fontId="13" fillId="4" borderId="1" xfId="0" applyFont="1" applyFill="1" applyBorder="1" applyAlignment="1">
      <alignment horizontal="distributed" vertical="center"/>
    </xf>
    <xf numFmtId="0" fontId="13" fillId="4" borderId="12" xfId="0" applyFont="1" applyFill="1" applyBorder="1" applyAlignment="1">
      <alignment horizontal="center" vertical="center"/>
    </xf>
    <xf numFmtId="49" fontId="13" fillId="4" borderId="1" xfId="0" applyNumberFormat="1" applyFont="1" applyFill="1" applyBorder="1" applyAlignment="1">
      <alignment horizontal="justify" vertical="center" wrapText="1"/>
    </xf>
    <xf numFmtId="0" fontId="13" fillId="4" borderId="13" xfId="0" applyFont="1" applyFill="1" applyBorder="1" applyAlignment="1">
      <alignment horizontal="center" vertical="center"/>
    </xf>
    <xf numFmtId="0" fontId="13" fillId="4" borderId="11" xfId="0" applyFont="1" applyFill="1" applyBorder="1" applyAlignment="1">
      <alignment horizontal="center" vertical="center" wrapText="1"/>
    </xf>
    <xf numFmtId="0" fontId="13" fillId="4" borderId="3" xfId="0" applyFont="1" applyFill="1" applyBorder="1" applyAlignment="1">
      <alignment horizontal="center" vertical="center" textRotation="90"/>
    </xf>
    <xf numFmtId="164" fontId="13" fillId="4" borderId="1" xfId="6" applyNumberFormat="1" applyFont="1" applyFill="1" applyBorder="1" applyAlignment="1">
      <alignment horizontal="center" vertical="center" wrapText="1"/>
    </xf>
    <xf numFmtId="49" fontId="13" fillId="4" borderId="1" xfId="5" applyNumberFormat="1" applyFont="1" applyFill="1" applyBorder="1" applyAlignment="1">
      <alignment horizontal="justify" vertical="center" wrapText="1"/>
    </xf>
    <xf numFmtId="49" fontId="13" fillId="4" borderId="1" xfId="0" applyNumberFormat="1" applyFont="1" applyFill="1" applyBorder="1" applyAlignment="1">
      <alignment horizontal="justify" wrapText="1"/>
    </xf>
    <xf numFmtId="0" fontId="15" fillId="4" borderId="0" xfId="0" applyNumberFormat="1" applyFont="1" applyFill="1" applyAlignment="1">
      <alignment vertical="center" wrapText="1"/>
    </xf>
    <xf numFmtId="9" fontId="11" fillId="0" borderId="21" xfId="0" applyNumberFormat="1" applyFont="1" applyBorder="1" applyAlignment="1">
      <alignment horizontal="justify" vertical="top" wrapText="1"/>
    </xf>
    <xf numFmtId="0" fontId="13" fillId="4" borderId="3" xfId="0" applyFont="1" applyFill="1" applyBorder="1" applyAlignment="1">
      <alignment horizontal="center" vertical="center" textRotation="90" wrapText="1"/>
    </xf>
    <xf numFmtId="49" fontId="11" fillId="4" borderId="1" xfId="0" applyNumberFormat="1" applyFont="1" applyFill="1" applyBorder="1" applyAlignment="1">
      <alignment horizontal="justify" vertical="center" wrapText="1"/>
    </xf>
    <xf numFmtId="49" fontId="13" fillId="4" borderId="1" xfId="0" applyNumberFormat="1" applyFont="1" applyFill="1" applyBorder="1" applyAlignment="1">
      <alignment horizontal="justify" vertical="top" wrapText="1"/>
    </xf>
    <xf numFmtId="0" fontId="11" fillId="4" borderId="1" xfId="0" applyNumberFormat="1" applyFont="1" applyFill="1" applyBorder="1" applyAlignment="1">
      <alignment horizontal="distributed" vertical="center"/>
    </xf>
    <xf numFmtId="0" fontId="13" fillId="4" borderId="6" xfId="0" applyFont="1" applyFill="1" applyBorder="1" applyAlignment="1">
      <alignment horizontal="center" vertical="center" wrapText="1"/>
    </xf>
    <xf numFmtId="0" fontId="13" fillId="4" borderId="1" xfId="0" applyFont="1" applyFill="1" applyBorder="1" applyAlignment="1">
      <alignment horizontal="center" vertical="center" textRotation="90"/>
    </xf>
    <xf numFmtId="9" fontId="11" fillId="0" borderId="21" xfId="0" applyNumberFormat="1" applyFont="1" applyBorder="1" applyAlignment="1">
      <alignment horizontal="justify" vertical="center" wrapText="1"/>
    </xf>
    <xf numFmtId="0" fontId="11" fillId="4" borderId="3" xfId="0" applyFont="1" applyFill="1" applyBorder="1" applyAlignment="1">
      <alignment horizontal="center" vertical="center"/>
    </xf>
    <xf numFmtId="0" fontId="11" fillId="4" borderId="6" xfId="0" applyFont="1" applyFill="1" applyBorder="1" applyAlignment="1">
      <alignment horizontal="center" vertical="center" wrapText="1"/>
    </xf>
    <xf numFmtId="0" fontId="11" fillId="4" borderId="1" xfId="0" applyFont="1" applyFill="1" applyBorder="1" applyAlignment="1">
      <alignment horizontal="center" vertical="center" textRotation="90" wrapText="1"/>
    </xf>
    <xf numFmtId="164" fontId="11" fillId="4" borderId="1" xfId="6" applyNumberFormat="1" applyFont="1" applyFill="1" applyBorder="1" applyAlignment="1">
      <alignment horizontal="center" vertical="center" wrapText="1"/>
    </xf>
    <xf numFmtId="164" fontId="11" fillId="4" borderId="2" xfId="0" applyNumberFormat="1" applyFont="1" applyFill="1" applyBorder="1" applyAlignment="1">
      <alignment horizontal="center" vertical="center"/>
    </xf>
    <xf numFmtId="164" fontId="11" fillId="4" borderId="3" xfId="0" applyNumberFormat="1" applyFont="1" applyFill="1" applyBorder="1" applyAlignment="1">
      <alignment horizontal="center" vertical="center" wrapText="1"/>
    </xf>
    <xf numFmtId="164" fontId="13" fillId="4" borderId="3" xfId="0" applyNumberFormat="1" applyFont="1" applyFill="1" applyBorder="1" applyAlignment="1">
      <alignment horizontal="center" vertical="center" wrapText="1"/>
    </xf>
    <xf numFmtId="164" fontId="13" fillId="4" borderId="8" xfId="0" applyNumberFormat="1" applyFont="1" applyFill="1" applyBorder="1" applyAlignment="1">
      <alignment horizontal="center" vertical="center" wrapText="1"/>
    </xf>
    <xf numFmtId="0" fontId="11" fillId="4" borderId="1" xfId="0" applyFont="1" applyFill="1" applyBorder="1" applyAlignment="1">
      <alignment horizontal="center" vertical="center" textRotation="90"/>
    </xf>
    <xf numFmtId="164" fontId="15" fillId="4" borderId="2" xfId="5" applyNumberFormat="1" applyFont="1" applyFill="1" applyBorder="1" applyAlignment="1">
      <alignment horizontal="center" vertical="center" wrapText="1"/>
    </xf>
    <xf numFmtId="9" fontId="13" fillId="4" borderId="1" xfId="5" applyNumberFormat="1" applyFont="1" applyFill="1" applyBorder="1" applyAlignment="1">
      <alignment horizontal="center" vertical="center" wrapText="1"/>
    </xf>
    <xf numFmtId="0" fontId="11" fillId="4" borderId="1" xfId="0" applyFont="1" applyFill="1" applyBorder="1" applyAlignment="1">
      <alignment horizontal="justify" vertical="center" wrapText="1"/>
    </xf>
    <xf numFmtId="1" fontId="13" fillId="4" borderId="3" xfId="5" applyNumberFormat="1" applyFont="1" applyFill="1" applyBorder="1" applyAlignment="1">
      <alignment horizontal="center" vertical="center" wrapText="1"/>
    </xf>
    <xf numFmtId="0" fontId="11" fillId="4" borderId="3" xfId="0" applyFont="1" applyFill="1" applyBorder="1" applyAlignment="1">
      <alignment horizontal="center" vertical="center" textRotation="90" wrapText="1"/>
    </xf>
    <xf numFmtId="0" fontId="13" fillId="4" borderId="3" xfId="0" applyFont="1" applyFill="1" applyBorder="1" applyAlignment="1">
      <alignment horizontal="justify" vertical="center" wrapText="1"/>
    </xf>
    <xf numFmtId="0" fontId="11" fillId="4" borderId="3" xfId="0" applyFont="1" applyFill="1" applyBorder="1" applyAlignment="1">
      <alignment horizontal="justify" vertical="center" wrapText="1"/>
    </xf>
    <xf numFmtId="0" fontId="11" fillId="4" borderId="8" xfId="0" applyFont="1" applyFill="1" applyBorder="1" applyAlignment="1">
      <alignment horizontal="justify" vertical="center" wrapText="1"/>
    </xf>
    <xf numFmtId="0" fontId="11" fillId="0" borderId="1" xfId="0" applyFont="1" applyBorder="1" applyAlignment="1">
      <alignment horizontal="justify" vertical="top" wrapText="1"/>
    </xf>
    <xf numFmtId="0" fontId="13" fillId="4" borderId="1" xfId="2" applyNumberFormat="1" applyFont="1" applyFill="1" applyBorder="1" applyAlignment="1">
      <alignment horizontal="center" vertical="center"/>
    </xf>
    <xf numFmtId="1" fontId="13" fillId="4" borderId="11" xfId="5" applyNumberFormat="1" applyFont="1" applyFill="1" applyBorder="1" applyAlignment="1">
      <alignment horizontal="center" vertical="center" wrapText="1"/>
    </xf>
    <xf numFmtId="0" fontId="13" fillId="4" borderId="8" xfId="0" applyFont="1" applyFill="1" applyBorder="1" applyAlignment="1">
      <alignment horizontal="justify" vertical="center" wrapText="1"/>
    </xf>
    <xf numFmtId="0" fontId="11" fillId="4" borderId="1" xfId="0" applyFont="1" applyFill="1" applyBorder="1" applyAlignment="1">
      <alignment horizontal="justify" vertical="top" wrapText="1"/>
    </xf>
    <xf numFmtId="0" fontId="13" fillId="4" borderId="8" xfId="0" applyFont="1" applyFill="1" applyBorder="1" applyAlignment="1">
      <alignment horizontal="center" vertical="center" wrapText="1"/>
    </xf>
    <xf numFmtId="1" fontId="13" fillId="4" borderId="14" xfId="5" applyNumberFormat="1" applyFont="1" applyFill="1" applyBorder="1" applyAlignment="1">
      <alignment horizontal="center" vertical="center" wrapText="1"/>
    </xf>
    <xf numFmtId="0" fontId="11" fillId="4" borderId="14" xfId="0" applyFont="1" applyFill="1" applyBorder="1" applyAlignment="1">
      <alignment horizontal="center" vertical="center" textRotation="90" wrapText="1"/>
    </xf>
    <xf numFmtId="0" fontId="13" fillId="4" borderId="14" xfId="0" applyFont="1" applyFill="1" applyBorder="1" applyAlignment="1">
      <alignment horizontal="justify" vertical="center" wrapText="1"/>
    </xf>
    <xf numFmtId="0" fontId="13" fillId="4" borderId="14" xfId="0" applyFont="1" applyFill="1" applyBorder="1" applyAlignment="1">
      <alignment horizontal="center" vertical="center" wrapText="1"/>
    </xf>
    <xf numFmtId="49" fontId="13" fillId="4" borderId="1" xfId="0" applyNumberFormat="1" applyFont="1" applyFill="1" applyBorder="1" applyAlignment="1">
      <alignment horizontal="center" vertical="center" wrapText="1"/>
    </xf>
    <xf numFmtId="0" fontId="13" fillId="4" borderId="2" xfId="0" applyFont="1" applyFill="1" applyBorder="1" applyAlignment="1">
      <alignment horizontal="center" vertical="center" wrapText="1"/>
    </xf>
    <xf numFmtId="49" fontId="13" fillId="4" borderId="3" xfId="0" applyNumberFormat="1" applyFont="1" applyFill="1" applyBorder="1" applyAlignment="1">
      <alignment horizontal="center" vertical="center" wrapText="1"/>
    </xf>
    <xf numFmtId="0" fontId="11" fillId="0" borderId="2" xfId="0" applyFont="1" applyFill="1" applyBorder="1" applyAlignment="1">
      <alignment horizontal="justify" vertical="top" wrapText="1"/>
    </xf>
    <xf numFmtId="164" fontId="13" fillId="4" borderId="1" xfId="5" applyNumberFormat="1" applyFont="1" applyFill="1" applyBorder="1" applyAlignment="1">
      <alignment horizontal="center" vertical="center" wrapText="1"/>
    </xf>
    <xf numFmtId="0" fontId="11" fillId="0" borderId="0" xfId="0" applyFont="1" applyFill="1" applyAlignment="1">
      <alignment horizontal="justify" vertical="justify" wrapText="1"/>
    </xf>
    <xf numFmtId="0" fontId="11" fillId="0" borderId="2" xfId="0" applyFont="1" applyFill="1" applyBorder="1" applyAlignment="1">
      <alignment horizontal="justify" vertical="justify" wrapText="1"/>
    </xf>
    <xf numFmtId="49" fontId="13" fillId="4" borderId="3" xfId="5" applyNumberFormat="1" applyFont="1" applyFill="1" applyBorder="1" applyAlignment="1">
      <alignment horizontal="center" vertical="center" wrapText="1"/>
    </xf>
    <xf numFmtId="9" fontId="13" fillId="4" borderId="1" xfId="0" applyNumberFormat="1" applyFont="1" applyFill="1" applyBorder="1" applyAlignment="1">
      <alignment horizontal="center" vertical="center" wrapText="1"/>
    </xf>
    <xf numFmtId="9" fontId="13" fillId="4" borderId="1" xfId="0" applyNumberFormat="1" applyFont="1" applyFill="1" applyBorder="1" applyAlignment="1">
      <alignment horizontal="center" vertical="center"/>
    </xf>
    <xf numFmtId="0" fontId="11" fillId="4" borderId="1" xfId="0" applyNumberFormat="1" applyFont="1" applyFill="1" applyBorder="1" applyAlignment="1">
      <alignment horizontal="center" vertical="center"/>
    </xf>
    <xf numFmtId="49" fontId="13" fillId="4" borderId="1" xfId="6" applyNumberFormat="1" applyFont="1" applyFill="1" applyBorder="1" applyAlignment="1">
      <alignment horizontal="center" vertical="center" wrapText="1"/>
    </xf>
    <xf numFmtId="49" fontId="13" fillId="4" borderId="7" xfId="0" applyNumberFormat="1" applyFont="1" applyFill="1" applyBorder="1" applyAlignment="1">
      <alignment horizontal="center" vertical="center" wrapText="1"/>
    </xf>
    <xf numFmtId="9" fontId="13" fillId="4" borderId="6" xfId="0" applyNumberFormat="1" applyFont="1" applyFill="1" applyBorder="1" applyAlignment="1">
      <alignment horizontal="center" vertical="center" wrapText="1"/>
    </xf>
    <xf numFmtId="0" fontId="11" fillId="0" borderId="1" xfId="0" applyFont="1" applyFill="1" applyBorder="1" applyAlignment="1">
      <alignment horizontal="justify" vertical="justify" wrapText="1"/>
    </xf>
    <xf numFmtId="0" fontId="13" fillId="4" borderId="1" xfId="0" applyNumberFormat="1" applyFont="1" applyFill="1" applyBorder="1" applyAlignment="1">
      <alignment horizontal="center" vertical="center" wrapText="1"/>
    </xf>
    <xf numFmtId="0" fontId="11" fillId="4" borderId="2" xfId="0" applyFont="1" applyFill="1" applyBorder="1" applyAlignment="1">
      <alignment horizontal="justify" vertical="justify" wrapText="1"/>
    </xf>
    <xf numFmtId="0" fontId="11" fillId="4" borderId="0" xfId="0" applyNumberFormat="1" applyFont="1" applyFill="1" applyAlignment="1">
      <alignment vertical="center" wrapText="1"/>
    </xf>
    <xf numFmtId="0" fontId="11" fillId="4" borderId="0" xfId="0" applyFont="1" applyFill="1" applyAlignment="1">
      <alignment horizontal="justify" vertical="justify" wrapText="1"/>
    </xf>
    <xf numFmtId="0" fontId="13" fillId="4" borderId="16" xfId="0" applyFont="1" applyFill="1" applyBorder="1" applyAlignment="1">
      <alignment horizontal="justify" vertical="center" wrapText="1"/>
    </xf>
    <xf numFmtId="0" fontId="16" fillId="0" borderId="0" xfId="0" applyFont="1" applyAlignment="1">
      <alignment horizontal="justify" vertical="justify" wrapText="1"/>
    </xf>
    <xf numFmtId="0" fontId="13" fillId="4" borderId="17" xfId="0" applyFont="1" applyFill="1" applyBorder="1" applyAlignment="1">
      <alignment horizontal="center" vertical="center" wrapText="1"/>
    </xf>
    <xf numFmtId="49" fontId="13" fillId="4" borderId="17" xfId="0" applyNumberFormat="1" applyFont="1" applyFill="1" applyBorder="1" applyAlignment="1">
      <alignment horizontal="center" vertical="center" wrapText="1"/>
    </xf>
    <xf numFmtId="164" fontId="13" fillId="4" borderId="4" xfId="5" applyNumberFormat="1" applyFont="1" applyFill="1" applyBorder="1" applyAlignment="1">
      <alignment horizontal="center" vertical="center" wrapText="1"/>
    </xf>
    <xf numFmtId="0" fontId="17" fillId="4" borderId="1" xfId="0" applyFont="1" applyFill="1" applyBorder="1" applyAlignment="1">
      <alignment horizontal="justify" vertical="center" wrapText="1"/>
    </xf>
    <xf numFmtId="165" fontId="11" fillId="4" borderId="1" xfId="0" applyNumberFormat="1" applyFont="1" applyFill="1" applyBorder="1" applyAlignment="1">
      <alignment horizontal="center" vertical="center" wrapText="1"/>
    </xf>
    <xf numFmtId="165" fontId="11" fillId="4" borderId="2" xfId="1" applyNumberFormat="1" applyFont="1" applyFill="1" applyBorder="1" applyAlignment="1">
      <alignment horizontal="center" vertical="center" wrapText="1"/>
    </xf>
    <xf numFmtId="9" fontId="13" fillId="4" borderId="1" xfId="2" applyFont="1" applyFill="1" applyBorder="1" applyAlignment="1">
      <alignment horizontal="justify" vertical="justify" wrapText="1"/>
    </xf>
    <xf numFmtId="0" fontId="13" fillId="4" borderId="1" xfId="5" applyNumberFormat="1" applyFont="1" applyFill="1" applyBorder="1" applyAlignment="1">
      <alignment horizontal="center" vertical="center" wrapText="1"/>
    </xf>
    <xf numFmtId="165" fontId="11" fillId="4" borderId="1" xfId="1" applyNumberFormat="1" applyFont="1" applyFill="1" applyBorder="1" applyAlignment="1">
      <alignment horizontal="center" vertical="center" wrapText="1"/>
    </xf>
    <xf numFmtId="0" fontId="11" fillId="4" borderId="0" xfId="0" applyFont="1" applyFill="1" applyAlignment="1">
      <alignment horizontal="justify" vertical="center" wrapText="1"/>
    </xf>
    <xf numFmtId="164" fontId="15" fillId="4" borderId="1" xfId="0" applyNumberFormat="1" applyFont="1" applyFill="1" applyBorder="1" applyAlignment="1">
      <alignment horizontal="center" vertical="center" wrapText="1"/>
    </xf>
    <xf numFmtId="164" fontId="15" fillId="4" borderId="2" xfId="0" applyNumberFormat="1" applyFont="1" applyFill="1" applyBorder="1" applyAlignment="1">
      <alignment horizontal="center" vertical="center" wrapText="1"/>
    </xf>
    <xf numFmtId="164" fontId="13" fillId="4" borderId="1" xfId="0" applyNumberFormat="1" applyFont="1" applyFill="1" applyBorder="1" applyAlignment="1">
      <alignment horizontal="justify" vertical="justify" wrapText="1"/>
    </xf>
    <xf numFmtId="0" fontId="13" fillId="4" borderId="3" xfId="0" applyFont="1" applyFill="1" applyBorder="1" applyAlignment="1">
      <alignment horizontal="center" vertical="center" wrapText="1"/>
    </xf>
    <xf numFmtId="165" fontId="11" fillId="4" borderId="2" xfId="1" applyNumberFormat="1" applyFont="1" applyFill="1" applyBorder="1" applyAlignment="1">
      <alignment vertical="center" wrapText="1"/>
    </xf>
    <xf numFmtId="0" fontId="13" fillId="4" borderId="1" xfId="1" applyNumberFormat="1" applyFont="1" applyFill="1" applyBorder="1" applyAlignment="1">
      <alignment horizontal="justify" vertical="center" wrapText="1"/>
    </xf>
    <xf numFmtId="0" fontId="13" fillId="4" borderId="1" xfId="0" applyFont="1" applyFill="1" applyBorder="1" applyAlignment="1">
      <alignment horizontal="justify" vertical="center" wrapText="1"/>
    </xf>
    <xf numFmtId="0" fontId="13" fillId="4" borderId="6" xfId="5" applyFont="1" applyFill="1" applyBorder="1" applyAlignment="1">
      <alignment horizontal="center" vertical="center" textRotation="90" wrapText="1"/>
    </xf>
    <xf numFmtId="0" fontId="13" fillId="4" borderId="1" xfId="0" applyFont="1" applyFill="1" applyBorder="1" applyAlignment="1">
      <alignment horizontal="justify" vertical="justify" wrapText="1"/>
    </xf>
    <xf numFmtId="0" fontId="13" fillId="4" borderId="12" xfId="0" applyFont="1" applyFill="1" applyBorder="1" applyAlignment="1">
      <alignment horizontal="center" vertical="center" wrapText="1"/>
    </xf>
    <xf numFmtId="0" fontId="13" fillId="4" borderId="7" xfId="5" applyFont="1" applyFill="1" applyBorder="1" applyAlignment="1">
      <alignment horizontal="center" vertical="center" wrapText="1"/>
    </xf>
    <xf numFmtId="0" fontId="13" fillId="0" borderId="3" xfId="0" applyFont="1" applyBorder="1" applyAlignment="1">
      <alignment horizontal="justify" vertical="center" wrapText="1"/>
    </xf>
    <xf numFmtId="164" fontId="11" fillId="4" borderId="2" xfId="0" applyNumberFormat="1" applyFont="1" applyFill="1" applyBorder="1" applyAlignment="1">
      <alignment horizontal="center" vertical="center" wrapText="1"/>
    </xf>
    <xf numFmtId="164" fontId="13" fillId="4" borderId="1" xfId="0" applyNumberFormat="1" applyFont="1" applyFill="1" applyBorder="1" applyAlignment="1">
      <alignment horizontal="justify" vertical="center" wrapText="1"/>
    </xf>
    <xf numFmtId="0" fontId="11" fillId="4" borderId="2" xfId="0" applyFont="1" applyFill="1" applyBorder="1" applyAlignment="1">
      <alignment horizontal="center" vertical="center" wrapText="1"/>
    </xf>
    <xf numFmtId="0" fontId="13" fillId="4" borderId="1" xfId="0" applyFont="1" applyFill="1" applyBorder="1" applyAlignment="1">
      <alignment horizontal="justify" vertical="center"/>
    </xf>
    <xf numFmtId="0" fontId="18" fillId="4" borderId="1" xfId="0" applyFont="1" applyFill="1" applyBorder="1" applyAlignment="1">
      <alignment horizontal="justify" vertical="center"/>
    </xf>
    <xf numFmtId="0" fontId="11" fillId="4" borderId="3"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1" fillId="4" borderId="3" xfId="0" applyFont="1" applyFill="1" applyBorder="1" applyAlignment="1">
      <alignment horizontal="justify" vertical="justify" wrapText="1"/>
    </xf>
    <xf numFmtId="0" fontId="13" fillId="4" borderId="0" xfId="0" applyNumberFormat="1" applyFont="1" applyFill="1" applyBorder="1" applyAlignment="1">
      <alignment vertical="center" wrapText="1"/>
    </xf>
    <xf numFmtId="0" fontId="13" fillId="4" borderId="14" xfId="0" applyFont="1" applyFill="1" applyBorder="1" applyAlignment="1">
      <alignment horizontal="center" vertical="center" textRotation="90" wrapText="1"/>
    </xf>
    <xf numFmtId="164" fontId="13" fillId="4" borderId="14" xfId="0" applyNumberFormat="1" applyFont="1" applyFill="1" applyBorder="1" applyAlignment="1">
      <alignment horizontal="center" vertical="center" wrapText="1"/>
    </xf>
    <xf numFmtId="0" fontId="17" fillId="4" borderId="1" xfId="0" applyFont="1" applyFill="1" applyBorder="1" applyAlignment="1">
      <alignment horizontal="distributed" vertical="center" wrapText="1"/>
    </xf>
    <xf numFmtId="0" fontId="13" fillId="4" borderId="1" xfId="7" applyFont="1" applyFill="1" applyBorder="1" applyAlignment="1">
      <alignment horizontal="center" vertical="center"/>
    </xf>
    <xf numFmtId="0" fontId="13" fillId="4" borderId="1" xfId="7" applyFont="1" applyFill="1" applyBorder="1" applyAlignment="1">
      <alignment horizontal="center" vertical="center" wrapText="1"/>
    </xf>
    <xf numFmtId="0" fontId="11" fillId="4" borderId="1" xfId="0" applyFont="1" applyFill="1" applyBorder="1" applyAlignment="1">
      <alignment horizontal="justify" vertical="justify" wrapText="1"/>
    </xf>
    <xf numFmtId="49" fontId="13" fillId="4" borderId="1" xfId="5" applyNumberFormat="1" applyFont="1" applyFill="1" applyBorder="1" applyAlignment="1">
      <alignment horizontal="center" vertical="center" wrapText="1"/>
    </xf>
    <xf numFmtId="0" fontId="19" fillId="4" borderId="1" xfId="0" applyFont="1" applyFill="1" applyBorder="1" applyAlignment="1">
      <alignment horizontal="justify" vertical="center"/>
    </xf>
    <xf numFmtId="0" fontId="13" fillId="4" borderId="7" xfId="7" applyFont="1" applyFill="1" applyBorder="1" applyAlignment="1">
      <alignment horizontal="center" vertical="center"/>
    </xf>
    <xf numFmtId="0" fontId="13" fillId="4" borderId="7" xfId="7" applyFont="1" applyFill="1" applyBorder="1" applyAlignment="1">
      <alignment horizontal="center" vertical="center" wrapText="1"/>
    </xf>
    <xf numFmtId="165" fontId="13" fillId="4" borderId="1" xfId="0" applyNumberFormat="1" applyFont="1" applyFill="1" applyBorder="1" applyAlignment="1">
      <alignment vertical="center" wrapText="1"/>
    </xf>
    <xf numFmtId="165" fontId="13" fillId="4" borderId="2" xfId="1" applyNumberFormat="1" applyFont="1" applyFill="1" applyBorder="1" applyAlignment="1">
      <alignment vertical="center" wrapText="1"/>
    </xf>
    <xf numFmtId="0" fontId="13" fillId="4" borderId="3" xfId="7" applyFont="1" applyFill="1" applyBorder="1" applyAlignment="1">
      <alignment horizontal="center" vertical="center" wrapText="1"/>
    </xf>
    <xf numFmtId="0" fontId="13" fillId="4" borderId="5" xfId="0" applyFont="1" applyFill="1" applyBorder="1" applyAlignment="1">
      <alignment horizontal="center" vertical="center" wrapText="1"/>
    </xf>
    <xf numFmtId="49" fontId="13" fillId="4" borderId="2" xfId="5" applyNumberFormat="1"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6" applyFont="1" applyFill="1" applyBorder="1" applyAlignment="1">
      <alignment horizontal="center" vertical="center" textRotation="90" wrapText="1"/>
    </xf>
    <xf numFmtId="0" fontId="13" fillId="4" borderId="1" xfId="0" applyFont="1" applyFill="1" applyBorder="1" applyAlignment="1">
      <alignment horizontal="justify" vertical="top" wrapText="1"/>
    </xf>
    <xf numFmtId="0" fontId="13" fillId="4" borderId="7" xfId="5" applyFont="1" applyFill="1" applyBorder="1" applyAlignment="1">
      <alignment horizontal="center" vertical="center" textRotation="90" wrapText="1"/>
    </xf>
    <xf numFmtId="164" fontId="13" fillId="4" borderId="7" xfId="0" applyNumberFormat="1" applyFont="1" applyFill="1" applyBorder="1" applyAlignment="1">
      <alignment horizontal="center" vertical="center" wrapText="1"/>
    </xf>
    <xf numFmtId="164" fontId="13" fillId="4" borderId="10" xfId="0" applyNumberFormat="1" applyFont="1" applyFill="1" applyBorder="1" applyAlignment="1">
      <alignment horizontal="center" vertical="center" wrapText="1"/>
    </xf>
    <xf numFmtId="0" fontId="13" fillId="4" borderId="9" xfId="7" applyFont="1" applyFill="1" applyBorder="1" applyAlignment="1">
      <alignment horizontal="center" vertical="center" wrapText="1"/>
    </xf>
    <xf numFmtId="0" fontId="17" fillId="4" borderId="4" xfId="0" applyFont="1" applyFill="1" applyBorder="1" applyAlignment="1">
      <alignment horizontal="distributed" vertical="top" wrapText="1"/>
    </xf>
    <xf numFmtId="0" fontId="13" fillId="4" borderId="1" xfId="5" applyFont="1" applyFill="1" applyBorder="1" applyAlignment="1">
      <alignment horizontal="justify" vertical="justify" wrapText="1"/>
    </xf>
    <xf numFmtId="0" fontId="15" fillId="4" borderId="0" xfId="0" applyNumberFormat="1" applyFont="1" applyFill="1" applyAlignment="1">
      <alignment vertical="center"/>
    </xf>
    <xf numFmtId="0" fontId="13" fillId="0" borderId="1" xfId="0" applyFont="1" applyBorder="1" applyAlignment="1">
      <alignment horizontal="justify" vertical="justify" wrapText="1"/>
    </xf>
    <xf numFmtId="0" fontId="13" fillId="4" borderId="6" xfId="0" applyFont="1" applyFill="1" applyBorder="1" applyAlignment="1">
      <alignment horizontal="center" vertical="center" textRotation="90"/>
    </xf>
    <xf numFmtId="0" fontId="13" fillId="4" borderId="6" xfId="6" applyFont="1" applyFill="1" applyBorder="1" applyAlignment="1">
      <alignment horizontal="center" vertical="center" textRotation="90" wrapText="1"/>
    </xf>
    <xf numFmtId="164" fontId="13" fillId="0" borderId="1" xfId="0" applyNumberFormat="1" applyFont="1" applyFill="1" applyBorder="1" applyAlignment="1">
      <alignment horizontal="justify" vertical="justify" wrapText="1"/>
    </xf>
    <xf numFmtId="0" fontId="11" fillId="4" borderId="0" xfId="0" applyNumberFormat="1" applyFont="1" applyFill="1"/>
    <xf numFmtId="0" fontId="13" fillId="4" borderId="7" xfId="0" applyNumberFormat="1" applyFont="1" applyFill="1" applyBorder="1" applyAlignment="1">
      <alignment horizontal="center" vertical="center" wrapText="1"/>
    </xf>
    <xf numFmtId="0" fontId="15" fillId="4" borderId="0" xfId="0" applyNumberFormat="1" applyFont="1" applyFill="1" applyAlignment="1">
      <alignment wrapText="1"/>
    </xf>
    <xf numFmtId="0" fontId="13" fillId="4" borderId="3" xfId="5" applyNumberFormat="1" applyFont="1" applyFill="1" applyBorder="1" applyAlignment="1">
      <alignment horizontal="center" vertical="center" wrapText="1"/>
    </xf>
    <xf numFmtId="0" fontId="13" fillId="4" borderId="3" xfId="5" applyFont="1" applyFill="1" applyBorder="1" applyAlignment="1">
      <alignment horizontal="center" vertical="center" textRotation="90" wrapText="1"/>
    </xf>
    <xf numFmtId="164" fontId="13" fillId="4" borderId="3" xfId="0" applyNumberFormat="1" applyFont="1" applyFill="1" applyBorder="1" applyAlignment="1">
      <alignment horizontal="justify" vertical="center" wrapText="1"/>
    </xf>
    <xf numFmtId="0" fontId="13" fillId="4" borderId="4" xfId="5" applyNumberFormat="1" applyFont="1" applyFill="1" applyBorder="1" applyAlignment="1">
      <alignment horizontal="center" vertical="center" wrapText="1"/>
    </xf>
    <xf numFmtId="0" fontId="13" fillId="4" borderId="14" xfId="5" applyFont="1" applyFill="1" applyBorder="1" applyAlignment="1">
      <alignment horizontal="center" vertical="center" textRotation="90" wrapText="1"/>
    </xf>
    <xf numFmtId="0" fontId="13" fillId="4" borderId="4" xfId="0" applyFont="1" applyFill="1" applyBorder="1" applyAlignment="1">
      <alignment horizontal="center" vertical="center" wrapText="1"/>
    </xf>
    <xf numFmtId="164" fontId="13" fillId="4" borderId="4" xfId="0" applyNumberFormat="1" applyFont="1" applyFill="1" applyBorder="1" applyAlignment="1">
      <alignment horizontal="center" vertical="center" wrapText="1"/>
    </xf>
    <xf numFmtId="0" fontId="13" fillId="0" borderId="0" xfId="0" applyFont="1" applyAlignment="1">
      <alignment horizontal="justify" vertical="justify" wrapText="1"/>
    </xf>
    <xf numFmtId="0" fontId="11" fillId="0" borderId="1" xfId="0" applyFont="1" applyBorder="1" applyAlignment="1">
      <alignment horizontal="justify" vertical="center" wrapText="1"/>
    </xf>
    <xf numFmtId="0" fontId="13" fillId="4" borderId="13" xfId="0" applyFont="1" applyFill="1" applyBorder="1" applyAlignment="1">
      <alignment horizontal="center" vertical="center" textRotation="90" wrapText="1"/>
    </xf>
    <xf numFmtId="0" fontId="13" fillId="4" borderId="6" xfId="0" applyFont="1" applyFill="1" applyBorder="1" applyAlignment="1">
      <alignment horizontal="center" vertical="center" textRotation="90" wrapText="1"/>
    </xf>
    <xf numFmtId="0" fontId="11" fillId="0" borderId="0" xfId="0" applyFont="1" applyAlignment="1">
      <alignment horizontal="justify" vertical="justify" wrapText="1"/>
    </xf>
    <xf numFmtId="0" fontId="13" fillId="4" borderId="16" xfId="0" applyFont="1" applyFill="1" applyBorder="1" applyAlignment="1">
      <alignment horizontal="justify" vertical="justify" wrapText="1"/>
    </xf>
    <xf numFmtId="0" fontId="13" fillId="4" borderId="3" xfId="0" applyFont="1" applyFill="1" applyBorder="1" applyAlignment="1">
      <alignment vertical="center" wrapText="1"/>
    </xf>
    <xf numFmtId="2" fontId="13" fillId="4" borderId="3" xfId="0" applyNumberFormat="1" applyFont="1" applyFill="1" applyBorder="1" applyAlignment="1">
      <alignment horizontal="center" vertical="center" wrapText="1"/>
    </xf>
    <xf numFmtId="2" fontId="13" fillId="4" borderId="1" xfId="0" applyNumberFormat="1" applyFont="1" applyFill="1" applyBorder="1" applyAlignment="1">
      <alignment horizontal="center" vertical="center" wrapText="1"/>
    </xf>
    <xf numFmtId="0" fontId="20" fillId="0" borderId="1" xfId="0" applyFont="1" applyBorder="1" applyAlignment="1">
      <alignment vertical="center" wrapText="1"/>
    </xf>
    <xf numFmtId="0" fontId="11" fillId="0" borderId="0" xfId="0" applyFont="1" applyAlignment="1">
      <alignment horizontal="left" vertical="center" wrapText="1"/>
    </xf>
    <xf numFmtId="0" fontId="13" fillId="0" borderId="1" xfId="0" applyFont="1" applyFill="1" applyBorder="1" applyAlignment="1">
      <alignment vertical="center" wrapText="1"/>
    </xf>
    <xf numFmtId="164" fontId="13" fillId="4" borderId="8" xfId="0" applyNumberFormat="1" applyFont="1" applyFill="1" applyBorder="1" applyAlignment="1">
      <alignment horizontal="center" vertical="center"/>
    </xf>
    <xf numFmtId="0" fontId="18" fillId="0" borderId="1" xfId="0" applyFont="1" applyBorder="1" applyAlignment="1">
      <alignment horizontal="justify" vertical="justify" wrapText="1"/>
    </xf>
    <xf numFmtId="0" fontId="13" fillId="4" borderId="4" xfId="0" applyFont="1" applyFill="1" applyBorder="1" applyAlignment="1">
      <alignment horizontal="center" vertical="center" textRotation="90" wrapText="1"/>
    </xf>
    <xf numFmtId="164" fontId="13" fillId="4" borderId="14" xfId="0" applyNumberFormat="1" applyFont="1" applyFill="1" applyBorder="1" applyAlignment="1">
      <alignment horizontal="center" vertical="center"/>
    </xf>
    <xf numFmtId="0" fontId="18" fillId="0" borderId="0" xfId="0" applyFont="1" applyAlignment="1">
      <alignment vertical="center"/>
    </xf>
    <xf numFmtId="0" fontId="11" fillId="6" borderId="18" xfId="0" applyFont="1" applyFill="1" applyBorder="1" applyAlignment="1">
      <alignment horizontal="justify" vertical="justify" wrapText="1"/>
    </xf>
    <xf numFmtId="0" fontId="11" fillId="4" borderId="18" xfId="0" applyNumberFormat="1" applyFont="1" applyFill="1" applyBorder="1" applyAlignment="1">
      <alignment horizontal="center" vertical="center"/>
    </xf>
    <xf numFmtId="0" fontId="19" fillId="6" borderId="30" xfId="0" applyFont="1" applyFill="1" applyBorder="1" applyAlignment="1">
      <alignment horizontal="justify" vertical="justify" wrapText="1"/>
    </xf>
    <xf numFmtId="0" fontId="16" fillId="0" borderId="1" xfId="0" applyFont="1" applyBorder="1" applyAlignment="1">
      <alignment horizontal="justify" vertical="justify" wrapText="1"/>
    </xf>
    <xf numFmtId="0" fontId="11" fillId="4" borderId="18" xfId="0" applyFont="1" applyFill="1" applyBorder="1" applyAlignment="1">
      <alignment horizontal="justify" vertical="top" wrapText="1"/>
    </xf>
    <xf numFmtId="0" fontId="18" fillId="4" borderId="20" xfId="0" applyNumberFormat="1" applyFont="1" applyFill="1" applyBorder="1" applyAlignment="1">
      <alignment horizontal="center" vertical="center"/>
    </xf>
    <xf numFmtId="0" fontId="13" fillId="4" borderId="4" xfId="0" applyFont="1" applyFill="1" applyBorder="1" applyAlignment="1">
      <alignment vertical="center" wrapText="1"/>
    </xf>
    <xf numFmtId="0" fontId="11" fillId="4" borderId="21" xfId="0" applyNumberFormat="1" applyFont="1" applyFill="1" applyBorder="1" applyAlignment="1">
      <alignment horizontal="center" vertical="center" wrapText="1"/>
    </xf>
    <xf numFmtId="0" fontId="15" fillId="0" borderId="1" xfId="0" applyFont="1" applyBorder="1" applyAlignment="1">
      <alignment horizontal="justify" vertical="center" wrapText="1"/>
    </xf>
    <xf numFmtId="2" fontId="13" fillId="4" borderId="1" xfId="6" applyNumberFormat="1" applyFont="1" applyFill="1" applyBorder="1" applyAlignment="1">
      <alignment horizontal="center" vertical="center" wrapText="1"/>
    </xf>
    <xf numFmtId="49" fontId="13" fillId="4" borderId="2" xfId="0" applyNumberFormat="1" applyFont="1" applyFill="1" applyBorder="1" applyAlignment="1">
      <alignment horizontal="center" vertical="center"/>
    </xf>
    <xf numFmtId="0" fontId="11" fillId="4" borderId="21" xfId="0" applyFont="1" applyFill="1" applyBorder="1" applyAlignment="1">
      <alignment horizontal="justify" vertical="justify" wrapText="1"/>
    </xf>
    <xf numFmtId="0" fontId="13" fillId="4" borderId="0" xfId="0" applyNumberFormat="1" applyFont="1" applyFill="1" applyAlignment="1">
      <alignment horizontal="center" vertical="center"/>
    </xf>
    <xf numFmtId="0" fontId="11" fillId="4" borderId="21" xfId="0" applyNumberFormat="1" applyFont="1" applyFill="1" applyBorder="1" applyAlignment="1">
      <alignment horizontal="center" vertical="center"/>
    </xf>
    <xf numFmtId="0" fontId="11" fillId="0" borderId="1" xfId="0" applyFont="1" applyBorder="1" applyAlignment="1">
      <alignment horizontal="justify" vertical="justify" wrapText="1"/>
    </xf>
    <xf numFmtId="164" fontId="11" fillId="0" borderId="16" xfId="0" applyNumberFormat="1" applyFont="1" applyBorder="1" applyAlignment="1">
      <alignment horizontal="justify" vertical="justify" wrapText="1"/>
    </xf>
    <xf numFmtId="2" fontId="13" fillId="4" borderId="1" xfId="5" applyNumberFormat="1" applyFont="1" applyFill="1" applyBorder="1" applyAlignment="1">
      <alignment horizontal="center" vertical="center" wrapText="1"/>
    </xf>
    <xf numFmtId="0" fontId="13" fillId="4" borderId="2" xfId="6" applyFont="1" applyFill="1" applyBorder="1" applyAlignment="1">
      <alignment horizontal="center" vertical="center" wrapText="1"/>
    </xf>
    <xf numFmtId="0" fontId="11" fillId="4" borderId="23" xfId="0" applyFont="1" applyFill="1" applyBorder="1" applyAlignment="1">
      <alignment horizontal="justify" vertical="justify" wrapText="1"/>
    </xf>
    <xf numFmtId="0" fontId="11" fillId="4" borderId="21" xfId="0" applyFont="1" applyFill="1" applyBorder="1" applyAlignment="1">
      <alignment horizontal="justify" vertical="center" wrapText="1"/>
    </xf>
    <xf numFmtId="164" fontId="22" fillId="0" borderId="1" xfId="6" applyNumberFormat="1" applyFont="1" applyBorder="1" applyAlignment="1">
      <alignment horizontal="center" vertical="center" wrapText="1"/>
    </xf>
    <xf numFmtId="164" fontId="13" fillId="0" borderId="1" xfId="0" applyNumberFormat="1" applyFont="1" applyBorder="1" applyAlignment="1">
      <alignment horizontal="center" vertical="center" wrapText="1"/>
    </xf>
    <xf numFmtId="164" fontId="13" fillId="0" borderId="1" xfId="6" applyNumberFormat="1" applyFont="1" applyBorder="1" applyAlignment="1">
      <alignment horizontal="center" vertical="center" wrapText="1"/>
    </xf>
    <xf numFmtId="0" fontId="13" fillId="0" borderId="1" xfId="0" applyFont="1" applyBorder="1" applyAlignment="1">
      <alignment horizontal="center" vertical="center" wrapText="1"/>
    </xf>
    <xf numFmtId="0" fontId="11" fillId="4" borderId="21" xfId="0" applyFont="1" applyFill="1" applyBorder="1" applyAlignment="1">
      <alignment horizontal="justify" vertical="top" wrapText="1"/>
    </xf>
    <xf numFmtId="0" fontId="11" fillId="4" borderId="22" xfId="0" applyFont="1" applyFill="1" applyBorder="1" applyAlignment="1">
      <alignment horizontal="justify" vertical="center" wrapText="1"/>
    </xf>
    <xf numFmtId="0" fontId="13" fillId="0" borderId="1" xfId="6" applyFont="1" applyBorder="1" applyAlignment="1">
      <alignment horizontal="center" vertical="center" wrapText="1"/>
    </xf>
    <xf numFmtId="0" fontId="11" fillId="4" borderId="1" xfId="0" applyFont="1" applyFill="1" applyBorder="1" applyAlignment="1">
      <alignment horizontal="justify" vertical="justify"/>
    </xf>
    <xf numFmtId="0" fontId="11" fillId="4" borderId="19" xfId="0" applyNumberFormat="1" applyFont="1" applyFill="1" applyBorder="1" applyAlignment="1">
      <alignment horizontal="center" vertical="center" wrapText="1"/>
    </xf>
    <xf numFmtId="0" fontId="11" fillId="10" borderId="1" xfId="0" applyFont="1" applyFill="1" applyBorder="1" applyAlignment="1">
      <alignment horizontal="justify" vertical="justify" wrapText="1"/>
    </xf>
    <xf numFmtId="0" fontId="11" fillId="4" borderId="23" xfId="0" applyFont="1" applyFill="1" applyBorder="1" applyAlignment="1">
      <alignment horizontal="justify" vertical="center" wrapText="1"/>
    </xf>
    <xf numFmtId="164" fontId="11" fillId="4" borderId="1" xfId="0" applyNumberFormat="1" applyFont="1" applyFill="1" applyBorder="1" applyAlignment="1">
      <alignment horizontal="center" vertical="center" wrapText="1"/>
    </xf>
    <xf numFmtId="0" fontId="11" fillId="4" borderId="1" xfId="0" applyFont="1" applyFill="1" applyBorder="1" applyAlignment="1">
      <alignment horizontal="left" vertical="center" wrapText="1"/>
    </xf>
    <xf numFmtId="0" fontId="13" fillId="4" borderId="1" xfId="5" applyFont="1" applyFill="1" applyBorder="1" applyAlignment="1">
      <alignment horizontal="center" vertical="top" wrapText="1"/>
    </xf>
    <xf numFmtId="164" fontId="14" fillId="4" borderId="2" xfId="0" applyNumberFormat="1" applyFont="1" applyFill="1" applyBorder="1" applyAlignment="1">
      <alignment horizontal="center" vertical="center" wrapText="1"/>
    </xf>
    <xf numFmtId="0" fontId="18" fillId="0" borderId="0" xfId="0" applyFont="1" applyAlignment="1">
      <alignment horizontal="justify" vertical="justify"/>
    </xf>
    <xf numFmtId="0" fontId="18" fillId="5" borderId="21" xfId="0" applyFont="1" applyFill="1" applyBorder="1" applyAlignment="1">
      <alignment horizontal="justify" vertical="center" wrapText="1"/>
    </xf>
    <xf numFmtId="2" fontId="25" fillId="4" borderId="1" xfId="0" applyNumberFormat="1" applyFont="1" applyFill="1" applyBorder="1" applyAlignment="1">
      <alignment horizontal="center" vertical="center" wrapText="1"/>
    </xf>
    <xf numFmtId="0" fontId="18" fillId="5" borderId="21" xfId="0" applyFont="1" applyFill="1" applyBorder="1" applyAlignment="1">
      <alignment horizontal="justify" vertical="justify" wrapText="1"/>
    </xf>
    <xf numFmtId="0" fontId="11" fillId="4" borderId="3" xfId="0" applyFont="1" applyFill="1" applyBorder="1" applyAlignment="1">
      <alignment horizontal="center" vertical="center" textRotation="90"/>
    </xf>
    <xf numFmtId="164" fontId="11" fillId="4" borderId="8" xfId="0" applyNumberFormat="1" applyFont="1" applyFill="1" applyBorder="1" applyAlignment="1">
      <alignment horizontal="center" vertical="center"/>
    </xf>
    <xf numFmtId="0" fontId="11" fillId="4" borderId="22" xfId="0" applyNumberFormat="1" applyFont="1" applyFill="1" applyBorder="1" applyAlignment="1">
      <alignment horizontal="center" vertical="center"/>
    </xf>
    <xf numFmtId="164" fontId="11" fillId="4" borderId="1" xfId="0" applyNumberFormat="1" applyFont="1" applyFill="1" applyBorder="1" applyAlignment="1">
      <alignment horizontal="center" vertical="center"/>
    </xf>
    <xf numFmtId="0" fontId="18" fillId="4" borderId="0" xfId="0" applyFont="1" applyFill="1" applyAlignment="1">
      <alignment horizontal="justify" vertical="justify" wrapText="1"/>
    </xf>
    <xf numFmtId="0" fontId="11" fillId="4" borderId="3" xfId="0" applyNumberFormat="1" applyFont="1" applyFill="1" applyBorder="1" applyAlignment="1">
      <alignment horizontal="center" vertical="center"/>
    </xf>
    <xf numFmtId="0" fontId="18" fillId="0" borderId="1" xfId="0" applyFont="1" applyBorder="1" applyAlignment="1">
      <alignment horizontal="center" vertical="center" wrapText="1"/>
    </xf>
    <xf numFmtId="0" fontId="11" fillId="8" borderId="1" xfId="0" applyFont="1" applyFill="1" applyBorder="1" applyAlignment="1">
      <alignment horizontal="left" vertical="center" wrapText="1"/>
    </xf>
    <xf numFmtId="0" fontId="11" fillId="8" borderId="1" xfId="0" applyNumberFormat="1" applyFont="1" applyFill="1" applyBorder="1" applyAlignment="1">
      <alignment horizontal="center" vertical="center" wrapText="1"/>
    </xf>
    <xf numFmtId="0" fontId="18" fillId="0" borderId="2" xfId="0" applyFont="1" applyBorder="1" applyAlignment="1">
      <alignment horizontal="center" vertical="top" wrapText="1"/>
    </xf>
    <xf numFmtId="0" fontId="11" fillId="8" borderId="1" xfId="0" applyFont="1" applyFill="1" applyBorder="1" applyAlignment="1">
      <alignment horizontal="center" vertical="center" textRotation="90" wrapText="1"/>
    </xf>
    <xf numFmtId="0" fontId="11" fillId="8" borderId="1" xfId="0" applyFont="1" applyFill="1" applyBorder="1" applyAlignment="1">
      <alignment horizontal="center" vertical="center" wrapText="1"/>
    </xf>
    <xf numFmtId="0" fontId="11" fillId="4" borderId="1" xfId="0" applyFont="1" applyFill="1" applyBorder="1" applyAlignment="1">
      <alignment horizontal="center" wrapText="1"/>
    </xf>
    <xf numFmtId="0" fontId="18" fillId="0" borderId="2" xfId="0" applyFont="1" applyBorder="1" applyAlignment="1">
      <alignment horizontal="center" vertical="center" wrapText="1"/>
    </xf>
    <xf numFmtId="0" fontId="18" fillId="0" borderId="2" xfId="0" applyFont="1" applyBorder="1" applyAlignment="1">
      <alignment horizontal="justify" vertical="top"/>
    </xf>
    <xf numFmtId="0" fontId="18" fillId="0" borderId="2" xfId="0" applyFont="1" applyBorder="1" applyAlignment="1">
      <alignment vertical="top" wrapText="1"/>
    </xf>
    <xf numFmtId="0" fontId="18" fillId="0" borderId="2" xfId="0" applyFont="1" applyBorder="1" applyAlignment="1">
      <alignment vertical="center" wrapText="1"/>
    </xf>
    <xf numFmtId="0" fontId="26" fillId="4" borderId="1" xfId="0" applyFont="1" applyFill="1" applyBorder="1" applyAlignment="1">
      <alignment vertical="center" wrapText="1"/>
    </xf>
    <xf numFmtId="0" fontId="13" fillId="8" borderId="1" xfId="0" applyFont="1" applyFill="1" applyBorder="1" applyAlignment="1">
      <alignment horizontal="justify" vertical="center" wrapText="1"/>
    </xf>
    <xf numFmtId="0" fontId="11" fillId="8" borderId="1" xfId="0" applyFont="1" applyFill="1" applyBorder="1" applyAlignment="1">
      <alignment horizontal="justify" vertical="justify" wrapText="1"/>
    </xf>
    <xf numFmtId="0" fontId="11" fillId="8" borderId="1" xfId="0" applyFont="1" applyFill="1" applyBorder="1" applyAlignment="1">
      <alignment horizontal="justify" vertical="center" wrapText="1"/>
    </xf>
    <xf numFmtId="0" fontId="18" fillId="4" borderId="2" xfId="0" applyFont="1" applyFill="1" applyBorder="1" applyAlignment="1">
      <alignment vertical="top" wrapText="1"/>
    </xf>
    <xf numFmtId="0" fontId="11" fillId="4" borderId="7" xfId="0" applyFont="1" applyFill="1" applyBorder="1" applyAlignment="1">
      <alignment horizontal="center" vertical="center" textRotation="90" wrapText="1"/>
    </xf>
    <xf numFmtId="0" fontId="11" fillId="4" borderId="7" xfId="0" applyFont="1" applyFill="1" applyBorder="1" applyAlignment="1">
      <alignment horizontal="center" vertical="center" wrapText="1"/>
    </xf>
    <xf numFmtId="0" fontId="11" fillId="4" borderId="12" xfId="0" applyNumberFormat="1" applyFont="1" applyFill="1" applyBorder="1" applyAlignment="1">
      <alignment horizontal="center" vertical="center"/>
    </xf>
    <xf numFmtId="0" fontId="13" fillId="4" borderId="7" xfId="0" applyFont="1" applyFill="1" applyBorder="1" applyAlignment="1">
      <alignment horizontal="center" vertical="center" textRotation="90"/>
    </xf>
    <xf numFmtId="0" fontId="17" fillId="4" borderId="7" xfId="0" applyFont="1" applyFill="1" applyBorder="1" applyAlignment="1">
      <alignment horizontal="distributed" vertical="center" wrapText="1"/>
    </xf>
    <xf numFmtId="0" fontId="26" fillId="4" borderId="1" xfId="0" applyFont="1" applyFill="1" applyBorder="1" applyAlignment="1">
      <alignment horizontal="center" vertical="center" textRotation="90" wrapText="1"/>
    </xf>
    <xf numFmtId="0" fontId="26" fillId="4" borderId="1" xfId="0" applyFont="1" applyFill="1" applyBorder="1" applyAlignment="1">
      <alignment horizontal="center" vertical="center" wrapText="1"/>
    </xf>
    <xf numFmtId="0" fontId="13" fillId="0" borderId="1" xfId="0" applyFont="1" applyBorder="1" applyAlignment="1">
      <alignment horizontal="justify" vertical="justify"/>
    </xf>
    <xf numFmtId="0" fontId="13" fillId="4" borderId="1" xfId="0" applyFont="1" applyFill="1" applyBorder="1" applyAlignment="1">
      <alignment vertical="center"/>
    </xf>
    <xf numFmtId="0" fontId="18" fillId="0" borderId="22" xfId="0" applyFont="1" applyBorder="1" applyAlignment="1">
      <alignment horizontal="justify" vertical="center" wrapText="1"/>
    </xf>
    <xf numFmtId="0" fontId="18" fillId="4" borderId="1" xfId="0" applyFont="1" applyFill="1" applyBorder="1" applyAlignment="1">
      <alignment horizontal="justify" vertical="center" wrapText="1"/>
    </xf>
    <xf numFmtId="0" fontId="28" fillId="0" borderId="0" xfId="0" applyFont="1" applyAlignment="1">
      <alignment horizontal="justify" vertical="center" wrapText="1"/>
    </xf>
    <xf numFmtId="0" fontId="18" fillId="0" borderId="1" xfId="0" applyFont="1" applyBorder="1" applyAlignment="1">
      <alignment horizontal="justify" vertical="center" wrapText="1"/>
    </xf>
    <xf numFmtId="0" fontId="18" fillId="0" borderId="21" xfId="0" applyFont="1" applyBorder="1" applyAlignment="1">
      <alignment horizontal="justify" vertical="center" wrapText="1"/>
    </xf>
    <xf numFmtId="1" fontId="13" fillId="4" borderId="1" xfId="5" applyNumberFormat="1" applyFont="1" applyFill="1" applyBorder="1" applyAlignment="1">
      <alignment horizontal="center" vertical="center" wrapText="1"/>
    </xf>
    <xf numFmtId="0" fontId="18" fillId="0" borderId="0" xfId="0" applyFont="1" applyAlignment="1">
      <alignment horizontal="justify" vertical="center" wrapText="1"/>
    </xf>
    <xf numFmtId="0" fontId="18" fillId="5" borderId="22" xfId="0" applyFont="1" applyFill="1" applyBorder="1" applyAlignment="1">
      <alignment horizontal="justify" vertical="top" wrapText="1"/>
    </xf>
    <xf numFmtId="0" fontId="13" fillId="4" borderId="21" xfId="0" applyFont="1" applyFill="1" applyBorder="1" applyAlignment="1">
      <alignment horizontal="justify" vertical="center" wrapText="1"/>
    </xf>
    <xf numFmtId="164" fontId="11" fillId="6" borderId="21" xfId="0" applyNumberFormat="1" applyFont="1" applyFill="1" applyBorder="1" applyAlignment="1">
      <alignment horizontal="center" vertical="center" wrapText="1"/>
    </xf>
    <xf numFmtId="0" fontId="13" fillId="4" borderId="3" xfId="0" applyFont="1" applyFill="1" applyBorder="1" applyAlignment="1">
      <alignment vertical="center"/>
    </xf>
    <xf numFmtId="164" fontId="13" fillId="4" borderId="3" xfId="0" applyNumberFormat="1" applyFont="1" applyFill="1" applyBorder="1" applyAlignment="1">
      <alignment horizontal="center" vertical="center"/>
    </xf>
    <xf numFmtId="0" fontId="11" fillId="8" borderId="1" xfId="0" applyFont="1" applyFill="1" applyBorder="1" applyAlignment="1">
      <alignment vertical="center" wrapText="1"/>
    </xf>
    <xf numFmtId="0" fontId="11" fillId="5" borderId="21" xfId="0" applyFont="1" applyFill="1" applyBorder="1" applyAlignment="1">
      <alignment horizontal="justify" vertical="center" wrapText="1"/>
    </xf>
    <xf numFmtId="0" fontId="18" fillId="4" borderId="2" xfId="0" applyFont="1" applyFill="1" applyBorder="1" applyAlignment="1">
      <alignment vertical="center" wrapText="1"/>
    </xf>
    <xf numFmtId="0" fontId="11" fillId="4" borderId="1" xfId="0" applyFont="1" applyFill="1" applyBorder="1" applyAlignment="1">
      <alignment vertical="center" wrapText="1"/>
    </xf>
    <xf numFmtId="0" fontId="18" fillId="11" borderId="21" xfId="0" applyFont="1" applyFill="1" applyBorder="1" applyAlignment="1">
      <alignment horizontal="justify" vertical="center" wrapText="1"/>
    </xf>
    <xf numFmtId="0" fontId="18" fillId="4" borderId="2" xfId="0" applyFont="1" applyFill="1" applyBorder="1" applyAlignment="1">
      <alignment wrapText="1"/>
    </xf>
    <xf numFmtId="0" fontId="18" fillId="5" borderId="21" xfId="0" applyFont="1" applyFill="1" applyBorder="1" applyAlignment="1">
      <alignment horizontal="center" vertical="center" wrapText="1"/>
    </xf>
    <xf numFmtId="2" fontId="13" fillId="4" borderId="10" xfId="5" applyNumberFormat="1" applyFont="1" applyFill="1" applyBorder="1" applyAlignment="1">
      <alignment horizontal="center" vertical="center" wrapText="1"/>
    </xf>
    <xf numFmtId="0" fontId="13" fillId="4" borderId="4" xfId="0" applyFont="1" applyFill="1" applyBorder="1" applyAlignment="1">
      <alignment vertical="center"/>
    </xf>
    <xf numFmtId="0" fontId="13" fillId="4" borderId="19" xfId="0" applyNumberFormat="1" applyFont="1" applyFill="1" applyBorder="1" applyAlignment="1">
      <alignment horizontal="center" vertical="center" wrapText="1"/>
    </xf>
    <xf numFmtId="1" fontId="13" fillId="4" borderId="1" xfId="6" applyNumberFormat="1" applyFont="1" applyFill="1" applyBorder="1" applyAlignment="1">
      <alignment horizontal="center" vertical="center" wrapText="1"/>
    </xf>
    <xf numFmtId="0" fontId="18" fillId="4" borderId="21" xfId="0" applyNumberFormat="1" applyFont="1" applyFill="1" applyBorder="1" applyAlignment="1">
      <alignment horizontal="center" vertical="center" wrapText="1"/>
    </xf>
    <xf numFmtId="0" fontId="13" fillId="4" borderId="12" xfId="0" applyFont="1" applyFill="1" applyBorder="1" applyAlignment="1">
      <alignment horizontal="center" vertical="center" textRotation="90" wrapText="1"/>
    </xf>
    <xf numFmtId="0" fontId="18" fillId="5" borderId="22" xfId="0" applyFont="1" applyFill="1" applyBorder="1" applyAlignment="1">
      <alignment horizontal="justify" wrapText="1"/>
    </xf>
    <xf numFmtId="0" fontId="18" fillId="5" borderId="23" xfId="0" applyFont="1" applyFill="1" applyBorder="1" applyAlignment="1">
      <alignment horizontal="justify" vertical="center" wrapText="1"/>
    </xf>
    <xf numFmtId="0" fontId="18" fillId="5" borderId="24" xfId="0" applyFont="1" applyFill="1" applyBorder="1" applyAlignment="1">
      <alignment horizontal="justify" vertical="center" wrapText="1"/>
    </xf>
    <xf numFmtId="0" fontId="11" fillId="5" borderId="22" xfId="0" applyFont="1" applyFill="1" applyBorder="1" applyAlignment="1">
      <alignment horizontal="justify" vertical="center" wrapText="1"/>
    </xf>
    <xf numFmtId="0" fontId="11" fillId="4" borderId="22" xfId="0" applyNumberFormat="1" applyFont="1" applyFill="1" applyBorder="1" applyAlignment="1">
      <alignment horizontal="center" vertical="center" wrapText="1"/>
    </xf>
    <xf numFmtId="164" fontId="11" fillId="6" borderId="28" xfId="0" applyNumberFormat="1" applyFont="1" applyFill="1" applyBorder="1" applyAlignment="1">
      <alignment horizontal="center" vertical="center" wrapText="1"/>
    </xf>
    <xf numFmtId="0" fontId="11" fillId="4" borderId="3" xfId="0" applyNumberFormat="1" applyFont="1" applyFill="1" applyBorder="1" applyAlignment="1">
      <alignment horizontal="center" vertical="center" wrapText="1"/>
    </xf>
    <xf numFmtId="0" fontId="11" fillId="8" borderId="2" xfId="0" applyFont="1" applyFill="1" applyBorder="1" applyAlignment="1">
      <alignment vertical="center" wrapText="1"/>
    </xf>
    <xf numFmtId="2" fontId="13" fillId="4" borderId="2" xfId="5" applyNumberFormat="1" applyFont="1" applyFill="1" applyBorder="1" applyAlignment="1">
      <alignment horizontal="center" vertical="center" wrapText="1"/>
    </xf>
    <xf numFmtId="0" fontId="13" fillId="4" borderId="17" xfId="0" applyFont="1" applyFill="1" applyBorder="1" applyAlignment="1">
      <alignment horizontal="center" vertical="center" textRotation="90" wrapText="1"/>
    </xf>
    <xf numFmtId="164" fontId="13" fillId="4" borderId="17" xfId="0" applyNumberFormat="1" applyFont="1" applyFill="1" applyBorder="1" applyAlignment="1">
      <alignment horizontal="center" vertical="center" wrapText="1"/>
    </xf>
    <xf numFmtId="164" fontId="14" fillId="4" borderId="7" xfId="5" applyNumberFormat="1" applyFont="1" applyFill="1" applyBorder="1" applyAlignment="1">
      <alignment horizontal="center" vertical="center" wrapText="1"/>
    </xf>
    <xf numFmtId="0" fontId="13" fillId="0" borderId="27" xfId="0" applyFont="1" applyBorder="1" applyAlignment="1">
      <alignment horizontal="justify" vertical="center" wrapText="1"/>
    </xf>
    <xf numFmtId="0" fontId="13" fillId="0" borderId="1" xfId="0" applyFont="1" applyBorder="1" applyAlignment="1">
      <alignment horizontal="justify" vertical="center" wrapText="1"/>
    </xf>
    <xf numFmtId="0" fontId="11" fillId="4" borderId="20" xfId="0" applyNumberFormat="1" applyFont="1" applyFill="1" applyBorder="1" applyAlignment="1">
      <alignment horizontal="center" vertical="center"/>
    </xf>
    <xf numFmtId="0" fontId="15" fillId="4" borderId="3"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3" fillId="0" borderId="1" xfId="0" applyFont="1" applyFill="1" applyBorder="1" applyAlignment="1">
      <alignment horizontal="justify" vertical="center" wrapText="1"/>
    </xf>
    <xf numFmtId="0" fontId="13" fillId="4" borderId="23" xfId="0" applyFont="1" applyFill="1" applyBorder="1" applyAlignment="1">
      <alignment horizontal="justify" vertical="center" wrapText="1"/>
    </xf>
    <xf numFmtId="0" fontId="18" fillId="4" borderId="0" xfId="0" applyFont="1" applyFill="1" applyAlignment="1">
      <alignment horizontal="justify" vertical="center" wrapText="1"/>
    </xf>
    <xf numFmtId="0" fontId="13" fillId="4" borderId="0" xfId="0" applyFont="1" applyFill="1" applyAlignment="1">
      <alignment horizontal="center" vertical="center" wrapText="1"/>
    </xf>
    <xf numFmtId="1" fontId="13" fillId="4" borderId="1" xfId="0" applyNumberFormat="1" applyFont="1" applyFill="1" applyBorder="1" applyAlignment="1">
      <alignment horizontal="center" vertical="center" wrapText="1"/>
    </xf>
    <xf numFmtId="0" fontId="11" fillId="11" borderId="21" xfId="0" applyFont="1" applyFill="1" applyBorder="1" applyAlignment="1">
      <alignment horizontal="justify" vertical="center" wrapText="1"/>
    </xf>
    <xf numFmtId="0" fontId="13" fillId="0" borderId="21" xfId="0" applyFont="1" applyBorder="1" applyAlignment="1">
      <alignment horizontal="justify" vertical="center" wrapText="1"/>
    </xf>
    <xf numFmtId="0" fontId="13" fillId="4" borderId="21" xfId="0" applyNumberFormat="1" applyFont="1" applyFill="1" applyBorder="1" applyAlignment="1">
      <alignment horizontal="center" vertical="center" wrapText="1"/>
    </xf>
    <xf numFmtId="0" fontId="13" fillId="4" borderId="3" xfId="6" applyFont="1" applyFill="1" applyBorder="1" applyAlignment="1">
      <alignment horizontal="center" vertical="center" textRotation="90" wrapText="1"/>
    </xf>
    <xf numFmtId="0" fontId="11" fillId="6" borderId="22" xfId="0" applyFont="1" applyFill="1" applyBorder="1" applyAlignment="1">
      <alignment horizontal="justify" vertical="center" wrapText="1"/>
    </xf>
    <xf numFmtId="9" fontId="11" fillId="4" borderId="21" xfId="0" applyNumberFormat="1" applyFont="1" applyFill="1" applyBorder="1" applyAlignment="1">
      <alignment horizontal="justify" vertical="center" wrapText="1"/>
    </xf>
    <xf numFmtId="0" fontId="11" fillId="4" borderId="20" xfId="0" applyNumberFormat="1" applyFont="1" applyFill="1" applyBorder="1" applyAlignment="1">
      <alignment horizontal="center" vertical="center" wrapText="1"/>
    </xf>
    <xf numFmtId="0" fontId="13" fillId="4" borderId="0" xfId="0" applyFont="1" applyFill="1" applyAlignment="1">
      <alignment horizontal="justify" vertical="center" wrapText="1"/>
    </xf>
    <xf numFmtId="0" fontId="11" fillId="8" borderId="1" xfId="2" applyNumberFormat="1" applyFont="1" applyFill="1" applyBorder="1" applyAlignment="1">
      <alignment horizontal="center" vertical="center" wrapText="1"/>
    </xf>
    <xf numFmtId="0" fontId="18" fillId="0" borderId="2" xfId="0" applyFont="1" applyBorder="1" applyAlignment="1">
      <alignment horizontal="center" wrapText="1"/>
    </xf>
    <xf numFmtId="0" fontId="11" fillId="8" borderId="6" xfId="0" applyNumberFormat="1" applyFont="1" applyFill="1" applyBorder="1" applyAlignment="1">
      <alignment horizontal="center" vertical="center" wrapText="1"/>
    </xf>
    <xf numFmtId="1" fontId="13" fillId="4" borderId="4" xfId="0" applyNumberFormat="1" applyFont="1" applyFill="1" applyBorder="1" applyAlignment="1">
      <alignment horizontal="center" vertical="center" wrapText="1"/>
    </xf>
    <xf numFmtId="164" fontId="14" fillId="4" borderId="7" xfId="5" applyNumberFormat="1" applyFont="1" applyFill="1" applyBorder="1" applyAlignment="1">
      <alignment horizontal="center" vertical="center"/>
    </xf>
    <xf numFmtId="0" fontId="18" fillId="0" borderId="3" xfId="0" applyFont="1" applyBorder="1" applyAlignment="1">
      <alignment horizontal="justify" vertical="center" wrapText="1"/>
    </xf>
    <xf numFmtId="164" fontId="13" fillId="4" borderId="0" xfId="0" applyNumberFormat="1" applyFont="1" applyFill="1" applyAlignment="1">
      <alignment horizontal="center" vertical="center" wrapText="1"/>
    </xf>
    <xf numFmtId="0" fontId="13" fillId="4" borderId="10" xfId="0" applyFont="1" applyFill="1" applyBorder="1" applyAlignment="1">
      <alignment horizontal="center" vertical="center"/>
    </xf>
    <xf numFmtId="0" fontId="11" fillId="4" borderId="18" xfId="0" applyNumberFormat="1" applyFont="1" applyFill="1" applyBorder="1" applyAlignment="1">
      <alignment horizontal="center" vertical="center" wrapText="1"/>
    </xf>
    <xf numFmtId="0" fontId="11" fillId="4" borderId="15" xfId="0" applyFont="1" applyFill="1" applyBorder="1" applyAlignment="1">
      <alignment horizontal="justify" vertical="center" wrapText="1"/>
    </xf>
    <xf numFmtId="1" fontId="14" fillId="4" borderId="1" xfId="5" applyNumberFormat="1" applyFont="1" applyFill="1" applyBorder="1" applyAlignment="1">
      <alignment horizontal="center" vertical="center" wrapText="1"/>
    </xf>
    <xf numFmtId="0" fontId="19" fillId="4" borderId="1" xfId="0" applyFont="1" applyFill="1" applyBorder="1" applyAlignment="1">
      <alignment horizontal="justify" vertical="center" wrapText="1"/>
    </xf>
    <xf numFmtId="0" fontId="13" fillId="4" borderId="20" xfId="0"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164" fontId="13" fillId="4" borderId="26" xfId="0" applyNumberFormat="1" applyFont="1" applyFill="1" applyBorder="1" applyAlignment="1">
      <alignment horizontal="justify" vertical="center" wrapText="1"/>
    </xf>
    <xf numFmtId="0" fontId="13" fillId="4" borderId="22" xfId="0" applyNumberFormat="1" applyFont="1" applyFill="1" applyBorder="1" applyAlignment="1">
      <alignment horizontal="center" vertical="center" wrapText="1"/>
    </xf>
    <xf numFmtId="164" fontId="13" fillId="4" borderId="25" xfId="0" applyNumberFormat="1" applyFont="1" applyFill="1" applyBorder="1" applyAlignment="1">
      <alignment horizontal="justify" vertical="center" wrapText="1"/>
    </xf>
    <xf numFmtId="164" fontId="13" fillId="4" borderId="10" xfId="0" applyNumberFormat="1" applyFont="1" applyFill="1" applyBorder="1" applyAlignment="1">
      <alignment horizontal="center" vertical="center"/>
    </xf>
    <xf numFmtId="0" fontId="13" fillId="7" borderId="0" xfId="0" applyNumberFormat="1" applyFont="1" applyFill="1" applyAlignment="1">
      <alignment vertical="center"/>
    </xf>
    <xf numFmtId="0" fontId="11" fillId="4" borderId="4" xfId="0" applyFont="1" applyFill="1" applyBorder="1" applyAlignment="1">
      <alignment horizontal="center" vertical="center" wrapText="1"/>
    </xf>
    <xf numFmtId="164" fontId="13" fillId="4" borderId="4" xfId="0" applyNumberFormat="1" applyFont="1" applyFill="1" applyBorder="1" applyAlignment="1">
      <alignment horizontal="center" vertical="center"/>
    </xf>
    <xf numFmtId="0" fontId="11" fillId="4" borderId="0" xfId="3" applyFont="1" applyFill="1" applyAlignment="1">
      <alignment horizontal="justify" vertical="top" wrapText="1"/>
    </xf>
    <xf numFmtId="0" fontId="11" fillId="4" borderId="0" xfId="0" applyFont="1" applyFill="1" applyAlignment="1">
      <alignment horizontal="center" vertical="center" wrapText="1"/>
    </xf>
    <xf numFmtId="0" fontId="13" fillId="0" borderId="0" xfId="0" applyNumberFormat="1" applyFont="1" applyFill="1" applyAlignment="1">
      <alignment vertical="center"/>
    </xf>
    <xf numFmtId="164" fontId="14" fillId="4" borderId="1" xfId="0" applyNumberFormat="1" applyFont="1" applyFill="1" applyBorder="1" applyAlignment="1">
      <alignment horizontal="center" vertical="center" wrapText="1"/>
    </xf>
    <xf numFmtId="0" fontId="19" fillId="4" borderId="0" xfId="0" applyFont="1" applyFill="1" applyAlignment="1">
      <alignment horizontal="justify" vertical="center" wrapText="1"/>
    </xf>
    <xf numFmtId="0" fontId="11" fillId="0" borderId="0" xfId="0" applyFont="1" applyAlignment="1">
      <alignment horizontal="justify" vertical="center" wrapText="1"/>
    </xf>
    <xf numFmtId="0" fontId="13" fillId="4" borderId="9" xfId="0" applyFont="1" applyFill="1" applyBorder="1" applyAlignment="1">
      <alignment horizontal="center" vertical="center" wrapText="1"/>
    </xf>
    <xf numFmtId="0" fontId="13" fillId="4" borderId="1" xfId="6" applyFont="1" applyFill="1" applyBorder="1" applyAlignment="1">
      <alignment horizontal="justify" vertical="center" wrapText="1"/>
    </xf>
    <xf numFmtId="0" fontId="11" fillId="4" borderId="6" xfId="0" applyFont="1" applyFill="1" applyBorder="1" applyAlignment="1">
      <alignment horizontal="center" vertical="center" textRotation="90" wrapText="1"/>
    </xf>
    <xf numFmtId="165" fontId="11" fillId="4" borderId="2" xfId="1" applyNumberFormat="1" applyFont="1" applyFill="1" applyBorder="1" applyAlignment="1">
      <alignment vertical="center"/>
    </xf>
    <xf numFmtId="0" fontId="13" fillId="4" borderId="26" xfId="0" applyFont="1" applyFill="1" applyBorder="1" applyAlignment="1">
      <alignment horizontal="justify" vertical="center" wrapText="1"/>
    </xf>
    <xf numFmtId="0" fontId="13" fillId="4" borderId="3" xfId="5" applyNumberFormat="1" applyFont="1" applyFill="1" applyBorder="1" applyAlignment="1">
      <alignment horizontal="center" vertical="center"/>
    </xf>
    <xf numFmtId="165" fontId="11" fillId="4" borderId="1" xfId="1" applyNumberFormat="1" applyFont="1" applyFill="1" applyBorder="1" applyAlignment="1">
      <alignment vertical="center"/>
    </xf>
    <xf numFmtId="0" fontId="13" fillId="4" borderId="15" xfId="0" applyFont="1" applyFill="1" applyBorder="1" applyAlignment="1">
      <alignment horizontal="justify" vertical="center" wrapText="1"/>
    </xf>
    <xf numFmtId="165" fontId="11" fillId="4" borderId="1" xfId="1" applyNumberFormat="1" applyFont="1" applyFill="1" applyBorder="1" applyAlignment="1">
      <alignment horizontal="center" vertical="center"/>
    </xf>
    <xf numFmtId="165" fontId="11" fillId="4" borderId="2" xfId="1" applyNumberFormat="1" applyFont="1" applyFill="1" applyBorder="1" applyAlignment="1">
      <alignment horizontal="center" vertical="center"/>
    </xf>
    <xf numFmtId="0" fontId="11" fillId="4" borderId="1" xfId="0" applyFont="1" applyFill="1" applyBorder="1" applyAlignment="1">
      <alignment horizontal="center" vertical="center" textRotation="90" wrapText="1" shrinkToFit="1"/>
    </xf>
    <xf numFmtId="0" fontId="11" fillId="4" borderId="1" xfId="0" applyFont="1" applyFill="1" applyBorder="1" applyAlignment="1">
      <alignment horizontal="center" vertical="center" wrapText="1" shrinkToFit="1"/>
    </xf>
    <xf numFmtId="165" fontId="11" fillId="4" borderId="2" xfId="1" applyNumberFormat="1" applyFont="1" applyFill="1" applyBorder="1" applyAlignment="1">
      <alignment vertical="center" shrinkToFit="1"/>
    </xf>
    <xf numFmtId="0" fontId="11" fillId="4" borderId="25" xfId="0" applyFont="1" applyFill="1" applyBorder="1" applyAlignment="1">
      <alignment horizontal="justify" vertical="center" wrapText="1"/>
    </xf>
    <xf numFmtId="165" fontId="13" fillId="4" borderId="2" xfId="1" applyNumberFormat="1" applyFont="1" applyFill="1" applyBorder="1" applyAlignment="1">
      <alignment vertical="center"/>
    </xf>
    <xf numFmtId="0" fontId="11" fillId="4" borderId="2" xfId="0" applyFont="1" applyFill="1" applyBorder="1" applyAlignment="1">
      <alignment vertical="center" wrapText="1"/>
    </xf>
    <xf numFmtId="0" fontId="11" fillId="4" borderId="1" xfId="0" applyFont="1" applyFill="1" applyBorder="1" applyAlignment="1">
      <alignment horizontal="justify" vertical="center"/>
    </xf>
    <xf numFmtId="0" fontId="13" fillId="4" borderId="1" xfId="0" applyFont="1" applyFill="1" applyBorder="1" applyAlignment="1">
      <alignment horizontal="center" vertical="center" shrinkToFit="1"/>
    </xf>
    <xf numFmtId="0" fontId="13" fillId="4" borderId="12" xfId="0" applyFont="1" applyFill="1" applyBorder="1" applyAlignment="1">
      <alignment horizontal="center" vertical="center" wrapText="1" shrinkToFit="1"/>
    </xf>
    <xf numFmtId="0" fontId="11" fillId="4" borderId="15" xfId="0" applyNumberFormat="1" applyFont="1" applyFill="1" applyBorder="1" applyAlignment="1">
      <alignment horizontal="center" vertical="center" wrapText="1"/>
    </xf>
    <xf numFmtId="0" fontId="13" fillId="4" borderId="31" xfId="0" applyFont="1" applyFill="1" applyBorder="1" applyAlignment="1">
      <alignment horizontal="justify" vertical="center" wrapText="1"/>
    </xf>
    <xf numFmtId="0" fontId="13" fillId="4" borderId="3" xfId="0" applyNumberFormat="1" applyFont="1" applyFill="1" applyBorder="1" applyAlignment="1">
      <alignment horizontal="center" vertical="center" wrapText="1"/>
    </xf>
    <xf numFmtId="0" fontId="19" fillId="0" borderId="1" xfId="0" applyFont="1" applyBorder="1" applyAlignment="1">
      <alignment horizontal="justify" vertical="center" wrapText="1"/>
    </xf>
    <xf numFmtId="0" fontId="13" fillId="4" borderId="2" xfId="5" applyFont="1" applyFill="1" applyBorder="1" applyAlignment="1">
      <alignment horizontal="center" vertical="center" wrapText="1"/>
    </xf>
    <xf numFmtId="0" fontId="13" fillId="4" borderId="23" xfId="0" applyFont="1" applyFill="1" applyBorder="1" applyAlignment="1">
      <alignment horizontal="justify" vertical="center" wrapText="1" shrinkToFit="1"/>
    </xf>
    <xf numFmtId="0" fontId="11" fillId="4" borderId="23" xfId="0" applyNumberFormat="1" applyFont="1" applyFill="1" applyBorder="1" applyAlignment="1">
      <alignment horizontal="center" vertical="center" wrapText="1"/>
    </xf>
    <xf numFmtId="0" fontId="13" fillId="4" borderId="4" xfId="0" applyFont="1" applyFill="1" applyBorder="1" applyAlignment="1">
      <alignment horizontal="center" vertical="center" textRotation="90"/>
    </xf>
    <xf numFmtId="0" fontId="13" fillId="4" borderId="0" xfId="0" applyFont="1" applyFill="1" applyAlignment="1">
      <alignment vertical="center" wrapText="1"/>
    </xf>
    <xf numFmtId="0" fontId="18" fillId="5" borderId="1" xfId="0" applyFont="1" applyFill="1" applyBorder="1" applyAlignment="1">
      <alignment horizontal="justify" vertical="center" wrapText="1"/>
    </xf>
    <xf numFmtId="0" fontId="18" fillId="5" borderId="0" xfId="0" applyFont="1" applyFill="1" applyAlignment="1">
      <alignment horizontal="justify" vertical="center" wrapText="1"/>
    </xf>
    <xf numFmtId="0" fontId="11" fillId="4" borderId="21" xfId="0" applyNumberFormat="1" applyFont="1" applyFill="1" applyBorder="1" applyAlignment="1">
      <alignment horizontal="distributed" vertical="center" wrapText="1"/>
    </xf>
    <xf numFmtId="0" fontId="11" fillId="4" borderId="19" xfId="0" applyNumberFormat="1" applyFont="1" applyFill="1" applyBorder="1" applyAlignment="1">
      <alignment horizontal="distributed" vertical="center" wrapText="1"/>
    </xf>
    <xf numFmtId="0" fontId="18" fillId="0" borderId="23" xfId="0" applyFont="1" applyBorder="1" applyAlignment="1">
      <alignment horizontal="justify" vertical="center" wrapText="1"/>
    </xf>
    <xf numFmtId="0" fontId="11" fillId="4" borderId="19" xfId="0" applyNumberFormat="1" applyFont="1" applyFill="1" applyBorder="1" applyAlignment="1">
      <alignment horizontal="distributed" vertical="center"/>
    </xf>
    <xf numFmtId="0" fontId="18" fillId="5" borderId="29" xfId="0" applyFont="1" applyFill="1" applyBorder="1" applyAlignment="1">
      <alignment horizontal="justify" vertical="center" wrapText="1"/>
    </xf>
    <xf numFmtId="0" fontId="11" fillId="4" borderId="20" xfId="0" applyNumberFormat="1" applyFont="1" applyFill="1" applyBorder="1" applyAlignment="1">
      <alignment horizontal="distributed" vertical="center" wrapText="1"/>
    </xf>
    <xf numFmtId="0" fontId="11" fillId="4" borderId="1" xfId="0" applyNumberFormat="1" applyFont="1" applyFill="1" applyBorder="1" applyAlignment="1">
      <alignment horizontal="distributed" vertical="center" wrapText="1"/>
    </xf>
    <xf numFmtId="0" fontId="11" fillId="6" borderId="23" xfId="0" applyFont="1" applyFill="1" applyBorder="1" applyAlignment="1">
      <alignment horizontal="justify" vertical="center" wrapText="1"/>
    </xf>
    <xf numFmtId="0" fontId="11" fillId="4" borderId="30" xfId="0" applyNumberFormat="1" applyFont="1" applyFill="1" applyBorder="1" applyAlignment="1">
      <alignment horizontal="distributed" vertical="center" wrapText="1"/>
    </xf>
    <xf numFmtId="0" fontId="29" fillId="4" borderId="1" xfId="0" applyFont="1" applyFill="1" applyBorder="1" applyAlignment="1">
      <alignment horizontal="center" vertical="center" textRotation="90" wrapText="1"/>
    </xf>
    <xf numFmtId="0" fontId="18" fillId="11" borderId="22" xfId="0" applyFont="1" applyFill="1" applyBorder="1" applyAlignment="1">
      <alignment horizontal="justify" vertical="center" wrapText="1"/>
    </xf>
    <xf numFmtId="0" fontId="18" fillId="0" borderId="1" xfId="0" applyFont="1" applyBorder="1" applyAlignment="1">
      <alignment vertical="center" wrapText="1"/>
    </xf>
    <xf numFmtId="0" fontId="29" fillId="4" borderId="7" xfId="0" applyFont="1" applyFill="1" applyBorder="1" applyAlignment="1">
      <alignment horizontal="center" vertical="center" textRotation="90" wrapText="1"/>
    </xf>
    <xf numFmtId="0" fontId="13" fillId="4" borderId="7" xfId="0" applyFont="1" applyFill="1" applyBorder="1" applyAlignment="1">
      <alignment horizontal="center" vertical="center"/>
    </xf>
    <xf numFmtId="0" fontId="11" fillId="4" borderId="6" xfId="0" applyNumberFormat="1" applyFont="1" applyFill="1" applyBorder="1" applyAlignment="1">
      <alignment horizontal="distributed" vertical="center"/>
    </xf>
    <xf numFmtId="0" fontId="13" fillId="4" borderId="1" xfId="0" applyNumberFormat="1" applyFont="1" applyFill="1" applyBorder="1" applyAlignment="1">
      <alignment horizontal="center" vertical="center" textRotation="90" wrapText="1"/>
    </xf>
    <xf numFmtId="0" fontId="13" fillId="4" borderId="2" xfId="0" applyNumberFormat="1" applyFont="1" applyFill="1" applyBorder="1" applyAlignment="1">
      <alignment horizontal="center" vertical="center" wrapText="1"/>
    </xf>
    <xf numFmtId="0" fontId="13" fillId="4" borderId="1" xfId="0" applyNumberFormat="1" applyFont="1" applyFill="1" applyBorder="1" applyAlignment="1">
      <alignment horizontal="justify" vertical="center" wrapText="1"/>
    </xf>
    <xf numFmtId="0" fontId="18" fillId="4" borderId="22" xfId="0" applyFont="1" applyFill="1" applyBorder="1" applyAlignment="1">
      <alignment horizontal="justify" vertical="center" wrapText="1"/>
    </xf>
    <xf numFmtId="0" fontId="11" fillId="4" borderId="3" xfId="0" applyNumberFormat="1" applyFont="1" applyFill="1" applyBorder="1" applyAlignment="1">
      <alignment horizontal="distributed" vertical="center"/>
    </xf>
    <xf numFmtId="0" fontId="13" fillId="4" borderId="3" xfId="0" applyNumberFormat="1" applyFont="1" applyFill="1" applyBorder="1" applyAlignment="1">
      <alignment horizontal="justify" vertical="center" wrapText="1"/>
    </xf>
    <xf numFmtId="0" fontId="13" fillId="4" borderId="3" xfId="0" applyNumberFormat="1" applyFont="1" applyFill="1" applyBorder="1" applyAlignment="1">
      <alignment horizontal="center" vertical="center" textRotation="90" wrapText="1"/>
    </xf>
    <xf numFmtId="0" fontId="13" fillId="4" borderId="8" xfId="0" applyNumberFormat="1" applyFont="1" applyFill="1" applyBorder="1" applyAlignment="1">
      <alignment horizontal="center" vertical="center" wrapText="1"/>
    </xf>
    <xf numFmtId="0" fontId="11" fillId="0" borderId="21" xfId="0" applyFont="1" applyBorder="1" applyAlignment="1">
      <alignment horizontal="justify" vertical="center" wrapText="1"/>
    </xf>
    <xf numFmtId="0" fontId="13" fillId="4" borderId="10" xfId="0" applyNumberFormat="1" applyFont="1" applyFill="1" applyBorder="1" applyAlignment="1">
      <alignment horizontal="center" vertical="center" wrapText="1"/>
    </xf>
    <xf numFmtId="0" fontId="13" fillId="4" borderId="4" xfId="0" applyNumberFormat="1" applyFont="1" applyFill="1" applyBorder="1" applyAlignment="1">
      <alignment horizontal="center" vertical="center" wrapText="1"/>
    </xf>
    <xf numFmtId="0" fontId="13" fillId="4" borderId="4" xfId="0" applyNumberFormat="1" applyFont="1" applyFill="1" applyBorder="1" applyAlignment="1">
      <alignment horizontal="center" vertical="center" textRotation="90" wrapText="1"/>
    </xf>
    <xf numFmtId="0" fontId="11" fillId="4" borderId="1" xfId="0" applyFont="1" applyFill="1" applyBorder="1" applyAlignment="1">
      <alignment horizontal="justify" wrapText="1"/>
    </xf>
    <xf numFmtId="0" fontId="31" fillId="4" borderId="1" xfId="0" applyFont="1" applyFill="1" applyBorder="1" applyAlignment="1">
      <alignment horizontal="justify" vertical="top" wrapText="1"/>
    </xf>
    <xf numFmtId="0" fontId="11" fillId="4" borderId="27" xfId="0" applyFont="1" applyFill="1" applyBorder="1" applyAlignment="1">
      <alignment horizontal="justify" vertical="top" wrapText="1"/>
    </xf>
    <xf numFmtId="0" fontId="13" fillId="4" borderId="1" xfId="0" applyNumberFormat="1" applyFont="1" applyFill="1" applyBorder="1" applyAlignment="1">
      <alignment horizontal="center" vertical="top" wrapText="1"/>
    </xf>
    <xf numFmtId="164" fontId="13" fillId="4" borderId="8" xfId="5" applyNumberFormat="1" applyFont="1" applyFill="1" applyBorder="1" applyAlignment="1">
      <alignment horizontal="center" vertical="center" wrapText="1"/>
    </xf>
    <xf numFmtId="0" fontId="11" fillId="4" borderId="26" xfId="0" applyFont="1" applyFill="1" applyBorder="1" applyAlignment="1">
      <alignment horizontal="justify" vertical="center" wrapText="1"/>
    </xf>
    <xf numFmtId="2" fontId="13" fillId="4" borderId="0" xfId="0" applyNumberFormat="1" applyFont="1" applyFill="1" applyAlignment="1">
      <alignment horizontal="justify" vertical="center" wrapText="1"/>
    </xf>
    <xf numFmtId="0" fontId="13" fillId="4" borderId="0" xfId="0" applyFont="1" applyFill="1" applyAlignment="1">
      <alignment horizontal="center" vertical="center" textRotation="90"/>
    </xf>
    <xf numFmtId="0" fontId="13" fillId="4" borderId="0" xfId="0" applyFont="1" applyFill="1" applyAlignment="1">
      <alignment horizontal="center" vertical="center"/>
    </xf>
    <xf numFmtId="2" fontId="13" fillId="4" borderId="1" xfId="0" applyNumberFormat="1" applyFont="1" applyFill="1" applyBorder="1" applyAlignment="1">
      <alignment horizontal="justify" vertical="center" wrapText="1"/>
    </xf>
    <xf numFmtId="0" fontId="13" fillId="4" borderId="1"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3" fillId="4" borderId="3" xfId="0" applyNumberFormat="1" applyFont="1" applyFill="1" applyBorder="1" applyAlignment="1">
      <alignment horizontal="center" vertical="center" wrapText="1"/>
    </xf>
    <xf numFmtId="0" fontId="13" fillId="4" borderId="5" xfId="0" applyNumberFormat="1" applyFont="1" applyFill="1" applyBorder="1" applyAlignment="1">
      <alignment horizontal="center" vertical="center" wrapText="1"/>
    </xf>
    <xf numFmtId="0" fontId="13" fillId="4" borderId="7" xfId="0" applyNumberFormat="1" applyFont="1" applyFill="1" applyBorder="1" applyAlignment="1">
      <alignment horizontal="center" vertical="center" wrapText="1"/>
    </xf>
    <xf numFmtId="0" fontId="13" fillId="4" borderId="8"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3" xfId="0" applyFont="1" applyFill="1" applyBorder="1" applyAlignment="1">
      <alignment horizontal="center" vertical="top" wrapText="1"/>
    </xf>
    <xf numFmtId="0" fontId="13" fillId="4" borderId="5" xfId="0" applyFont="1" applyFill="1" applyBorder="1" applyAlignment="1">
      <alignment horizontal="center" vertical="top" wrapText="1"/>
    </xf>
    <xf numFmtId="0" fontId="13" fillId="4" borderId="7" xfId="0" applyFont="1" applyFill="1" applyBorder="1" applyAlignment="1">
      <alignment horizontal="center" vertical="top" wrapText="1"/>
    </xf>
    <xf numFmtId="0" fontId="14" fillId="4" borderId="2" xfId="0" applyFont="1" applyFill="1" applyBorder="1" applyAlignment="1">
      <alignment horizontal="center" vertical="top" wrapText="1"/>
    </xf>
    <xf numFmtId="0" fontId="14" fillId="4" borderId="4" xfId="0" applyFont="1" applyFill="1" applyBorder="1" applyAlignment="1">
      <alignment horizontal="center" vertical="top" wrapText="1"/>
    </xf>
    <xf numFmtId="0" fontId="14" fillId="4" borderId="6" xfId="0" applyFont="1" applyFill="1" applyBorder="1" applyAlignment="1">
      <alignment horizontal="center" vertical="top" wrapText="1"/>
    </xf>
    <xf numFmtId="0" fontId="5" fillId="0" borderId="0" xfId="0" applyFont="1" applyFill="1" applyAlignment="1">
      <alignment horizontal="center" vertical="center" wrapText="1"/>
    </xf>
    <xf numFmtId="0" fontId="13" fillId="4" borderId="3"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7" xfId="0" applyFont="1" applyFill="1" applyBorder="1" applyAlignment="1">
      <alignment horizontal="center" vertical="center" wrapText="1"/>
    </xf>
    <xf numFmtId="164" fontId="14" fillId="4" borderId="2" xfId="0" applyNumberFormat="1" applyFont="1" applyFill="1" applyBorder="1" applyAlignment="1">
      <alignment horizontal="center" vertical="center" wrapText="1"/>
    </xf>
    <xf numFmtId="164" fontId="14" fillId="4" borderId="4" xfId="0" applyNumberFormat="1" applyFont="1" applyFill="1" applyBorder="1" applyAlignment="1">
      <alignment horizontal="center" vertical="center" wrapText="1"/>
    </xf>
    <xf numFmtId="164" fontId="14" fillId="4" borderId="6"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0" fontId="14" fillId="4" borderId="8" xfId="0" applyNumberFormat="1" applyFont="1" applyFill="1" applyBorder="1" applyAlignment="1">
      <alignment horizontal="center" vertical="center" wrapText="1"/>
    </xf>
    <xf numFmtId="0" fontId="14" fillId="4" borderId="14" xfId="0" applyNumberFormat="1" applyFont="1" applyFill="1" applyBorder="1" applyAlignment="1">
      <alignment horizontal="center" vertical="center" wrapText="1"/>
    </xf>
    <xf numFmtId="0" fontId="14" fillId="4" borderId="11" xfId="0" applyNumberFormat="1" applyFont="1" applyFill="1" applyBorder="1" applyAlignment="1">
      <alignment horizontal="center" vertical="center" wrapText="1"/>
    </xf>
    <xf numFmtId="0" fontId="14" fillId="4" borderId="2" xfId="0" applyFont="1" applyFill="1" applyBorder="1" applyAlignment="1">
      <alignment horizontal="center" vertical="center"/>
    </xf>
    <xf numFmtId="0" fontId="14" fillId="4" borderId="4" xfId="0" applyFont="1" applyFill="1" applyBorder="1" applyAlignment="1">
      <alignment horizontal="center" vertical="center"/>
    </xf>
    <xf numFmtId="0" fontId="14" fillId="4" borderId="6" xfId="0" applyFont="1" applyFill="1" applyBorder="1" applyAlignment="1">
      <alignment horizontal="center" vertical="center"/>
    </xf>
    <xf numFmtId="0" fontId="14" fillId="4" borderId="8" xfId="0"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4" fillId="4" borderId="11" xfId="0" applyFont="1" applyFill="1" applyBorder="1" applyAlignment="1">
      <alignment horizontal="center" vertical="center" wrapText="1"/>
    </xf>
    <xf numFmtId="2" fontId="13" fillId="4" borderId="1" xfId="5" applyNumberFormat="1" applyFont="1" applyFill="1" applyBorder="1" applyAlignment="1">
      <alignment horizontal="center" vertical="center" wrapText="1"/>
    </xf>
    <xf numFmtId="2" fontId="13" fillId="4" borderId="3" xfId="5" applyNumberFormat="1" applyFont="1" applyFill="1" applyBorder="1" applyAlignment="1">
      <alignment horizontal="center" vertical="center" wrapText="1"/>
    </xf>
    <xf numFmtId="2" fontId="13" fillId="4" borderId="5" xfId="5" applyNumberFormat="1" applyFont="1" applyFill="1" applyBorder="1" applyAlignment="1">
      <alignment horizontal="center" vertical="center" wrapText="1"/>
    </xf>
    <xf numFmtId="0" fontId="14" fillId="4" borderId="1" xfId="0" applyFont="1" applyFill="1" applyBorder="1" applyAlignment="1">
      <alignment horizontal="center" vertical="center" wrapText="1"/>
    </xf>
    <xf numFmtId="2" fontId="13" fillId="4" borderId="7" xfId="5" applyNumberFormat="1" applyFont="1" applyFill="1" applyBorder="1" applyAlignment="1">
      <alignment horizontal="center" vertical="center" wrapText="1"/>
    </xf>
    <xf numFmtId="0" fontId="14" fillId="4" borderId="1" xfId="0" applyNumberFormat="1" applyFont="1" applyFill="1" applyBorder="1" applyAlignment="1">
      <alignment horizontal="center" vertical="center" wrapText="1"/>
    </xf>
    <xf numFmtId="0" fontId="13" fillId="4" borderId="1" xfId="0" applyNumberFormat="1" applyFont="1" applyFill="1" applyBorder="1" applyAlignment="1">
      <alignment horizontal="center" vertical="center" wrapText="1"/>
    </xf>
    <xf numFmtId="0" fontId="14" fillId="4" borderId="3" xfId="0" applyFont="1" applyFill="1" applyBorder="1" applyAlignment="1">
      <alignment horizontal="center" vertical="center"/>
    </xf>
    <xf numFmtId="0" fontId="14" fillId="4" borderId="5" xfId="0" applyFont="1" applyFill="1" applyBorder="1" applyAlignment="1">
      <alignment horizontal="center" vertical="center"/>
    </xf>
    <xf numFmtId="0" fontId="14" fillId="4" borderId="7" xfId="0" applyFont="1" applyFill="1" applyBorder="1" applyAlignment="1">
      <alignment horizontal="center" vertical="center"/>
    </xf>
    <xf numFmtId="0" fontId="14" fillId="4" borderId="3" xfId="0" applyNumberFormat="1" applyFont="1" applyFill="1" applyBorder="1" applyAlignment="1">
      <alignment horizontal="center" vertical="center"/>
    </xf>
    <xf numFmtId="0" fontId="14" fillId="4" borderId="5" xfId="0" applyNumberFormat="1" applyFont="1" applyFill="1" applyBorder="1" applyAlignment="1">
      <alignment horizontal="center" vertical="center"/>
    </xf>
    <xf numFmtId="0" fontId="14" fillId="4" borderId="7" xfId="0" applyNumberFormat="1" applyFont="1" applyFill="1" applyBorder="1" applyAlignment="1">
      <alignment horizontal="center" vertical="center"/>
    </xf>
    <xf numFmtId="10" fontId="14" fillId="4" borderId="2" xfId="0" applyNumberFormat="1" applyFont="1" applyFill="1" applyBorder="1" applyAlignment="1">
      <alignment horizontal="center" vertical="center" wrapText="1"/>
    </xf>
    <xf numFmtId="10" fontId="14" fillId="4" borderId="4" xfId="0" applyNumberFormat="1" applyFont="1" applyFill="1" applyBorder="1" applyAlignment="1">
      <alignment horizontal="center" vertical="center" wrapText="1"/>
    </xf>
    <xf numFmtId="10" fontId="14" fillId="4" borderId="6" xfId="0" applyNumberFormat="1" applyFont="1" applyFill="1" applyBorder="1" applyAlignment="1">
      <alignment horizontal="center" vertical="center" wrapText="1"/>
    </xf>
    <xf numFmtId="0" fontId="13" fillId="4" borderId="0" xfId="0" applyFont="1" applyFill="1" applyAlignment="1">
      <alignment horizontal="right" vertical="center" wrapText="1"/>
    </xf>
    <xf numFmtId="0" fontId="14" fillId="4" borderId="0" xfId="0" applyFont="1" applyFill="1" applyBorder="1" applyAlignment="1">
      <alignment horizontal="center" vertical="center"/>
    </xf>
    <xf numFmtId="2" fontId="14" fillId="4" borderId="1" xfId="0" applyNumberFormat="1"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3" fillId="4" borderId="3" xfId="7" applyFont="1" applyFill="1" applyBorder="1" applyAlignment="1">
      <alignment horizontal="center" vertical="center" wrapText="1"/>
    </xf>
    <xf numFmtId="0" fontId="13" fillId="4" borderId="5" xfId="7" applyFont="1" applyFill="1" applyBorder="1" applyAlignment="1">
      <alignment horizontal="center" vertical="center" wrapText="1"/>
    </xf>
    <xf numFmtId="0" fontId="13" fillId="4" borderId="7" xfId="7" applyFont="1" applyFill="1" applyBorder="1" applyAlignment="1">
      <alignment horizontal="center" vertical="center" wrapText="1"/>
    </xf>
    <xf numFmtId="2" fontId="13" fillId="4" borderId="3" xfId="0" applyNumberFormat="1" applyFont="1" applyFill="1" applyBorder="1" applyAlignment="1">
      <alignment horizontal="center" vertical="center" wrapText="1"/>
    </xf>
    <xf numFmtId="2" fontId="13" fillId="4" borderId="5" xfId="0" applyNumberFormat="1" applyFont="1" applyFill="1" applyBorder="1" applyAlignment="1">
      <alignment horizontal="center" vertical="center" wrapText="1"/>
    </xf>
    <xf numFmtId="2" fontId="13" fillId="4" borderId="7" xfId="0" applyNumberFormat="1"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3" fillId="4" borderId="3" xfId="0" applyNumberFormat="1" applyFont="1" applyFill="1" applyBorder="1" applyAlignment="1">
      <alignment horizontal="center" vertical="top" wrapText="1"/>
    </xf>
    <xf numFmtId="0" fontId="13" fillId="4" borderId="5" xfId="0" applyNumberFormat="1" applyFont="1" applyFill="1" applyBorder="1" applyAlignment="1">
      <alignment horizontal="center" vertical="top" wrapText="1"/>
    </xf>
    <xf numFmtId="0" fontId="13" fillId="4" borderId="7" xfId="0" applyNumberFormat="1" applyFont="1" applyFill="1" applyBorder="1" applyAlignment="1">
      <alignment horizontal="center" vertical="top" wrapText="1"/>
    </xf>
    <xf numFmtId="0" fontId="13" fillId="4" borderId="1" xfId="0" applyFont="1" applyFill="1" applyBorder="1" applyAlignment="1">
      <alignment horizontal="center" vertical="top" wrapText="1"/>
    </xf>
    <xf numFmtId="0" fontId="8" fillId="0" borderId="0" xfId="0" applyFont="1" applyBorder="1" applyAlignment="1">
      <alignment horizontal="center" vertical="center" wrapText="1"/>
    </xf>
    <xf numFmtId="0" fontId="8" fillId="0" borderId="0" xfId="0" applyFont="1" applyBorder="1" applyAlignment="1">
      <alignment horizontal="center" vertical="top" wrapText="1"/>
    </xf>
    <xf numFmtId="0" fontId="8" fillId="9" borderId="3" xfId="0" applyFont="1" applyFill="1" applyBorder="1" applyAlignment="1">
      <alignment horizontal="center" vertical="center" wrapText="1"/>
    </xf>
    <xf numFmtId="0" fontId="8" fillId="9" borderId="7"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cellXfs>
  <cellStyles count="8">
    <cellStyle name="20% - Accent5" xfId="4" builtinId="46"/>
    <cellStyle name="Bad" xfId="3" builtinId="27"/>
    <cellStyle name="Comma" xfId="1" builtinId="3"/>
    <cellStyle name="Normal" xfId="0" builtinId="0"/>
    <cellStyle name="Normal 2" xfId="5"/>
    <cellStyle name="Normal 2 3" xfId="6"/>
    <cellStyle name="Normal 5" xfId="7"/>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E404"/>
  <sheetViews>
    <sheetView tabSelected="1" topLeftCell="A36" zoomScale="90" zoomScaleNormal="90" workbookViewId="0">
      <selection activeCell="H10" sqref="H10"/>
    </sheetView>
  </sheetViews>
  <sheetFormatPr defaultRowHeight="15"/>
  <cols>
    <col min="1" max="1" width="23.42578125" style="13" customWidth="1"/>
    <col min="2" max="2" width="4.7109375" style="18" bestFit="1" customWidth="1"/>
    <col min="3" max="3" width="27.5703125" style="19" customWidth="1"/>
    <col min="4" max="4" width="7.85546875" style="20" customWidth="1"/>
    <col min="5" max="5" width="11.7109375" style="13" customWidth="1"/>
    <col min="6" max="6" width="19.28515625" style="1" customWidth="1"/>
    <col min="7" max="7" width="8.28515625" style="21" hidden="1" customWidth="1"/>
    <col min="8" max="8" width="145.5703125" style="4" customWidth="1"/>
    <col min="9" max="9" width="11.7109375" style="2" customWidth="1"/>
    <col min="10" max="10" width="0.28515625" style="2" hidden="1" customWidth="1"/>
    <col min="11" max="14" width="9.140625" style="4" hidden="1" customWidth="1"/>
    <col min="15" max="233" width="9.140625" style="4"/>
    <col min="234" max="234" width="3.85546875" style="4" customWidth="1"/>
    <col min="235" max="235" width="24.42578125" style="4" customWidth="1"/>
    <col min="236" max="236" width="7" style="4" customWidth="1"/>
    <col min="237" max="237" width="61.85546875" style="4" customWidth="1"/>
    <col min="238" max="238" width="31.7109375" style="4" customWidth="1"/>
    <col min="239" max="239" width="43.28515625" style="4" customWidth="1"/>
    <col min="240" max="240" width="21.5703125" style="4" customWidth="1"/>
    <col min="241" max="241" width="16.85546875" style="4" customWidth="1"/>
    <col min="242" max="246" width="0" style="4" hidden="1" customWidth="1"/>
    <col min="247" max="247" width="90.140625" style="4" customWidth="1"/>
    <col min="248" max="250" width="0" style="4" hidden="1" customWidth="1"/>
    <col min="251" max="489" width="9.140625" style="4"/>
    <col min="490" max="490" width="3.85546875" style="4" customWidth="1"/>
    <col min="491" max="491" width="24.42578125" style="4" customWidth="1"/>
    <col min="492" max="492" width="7" style="4" customWidth="1"/>
    <col min="493" max="493" width="61.85546875" style="4" customWidth="1"/>
    <col min="494" max="494" width="31.7109375" style="4" customWidth="1"/>
    <col min="495" max="495" width="43.28515625" style="4" customWidth="1"/>
    <col min="496" max="496" width="21.5703125" style="4" customWidth="1"/>
    <col min="497" max="497" width="16.85546875" style="4" customWidth="1"/>
    <col min="498" max="502" width="0" style="4" hidden="1" customWidth="1"/>
    <col min="503" max="503" width="90.140625" style="4" customWidth="1"/>
    <col min="504" max="506" width="0" style="4" hidden="1" customWidth="1"/>
    <col min="507" max="745" width="9.140625" style="4"/>
    <col min="746" max="746" width="3.85546875" style="4" customWidth="1"/>
    <col min="747" max="747" width="24.42578125" style="4" customWidth="1"/>
    <col min="748" max="748" width="7" style="4" customWidth="1"/>
    <col min="749" max="749" width="61.85546875" style="4" customWidth="1"/>
    <col min="750" max="750" width="31.7109375" style="4" customWidth="1"/>
    <col min="751" max="751" width="43.28515625" style="4" customWidth="1"/>
    <col min="752" max="752" width="21.5703125" style="4" customWidth="1"/>
    <col min="753" max="753" width="16.85546875" style="4" customWidth="1"/>
    <col min="754" max="758" width="0" style="4" hidden="1" customWidth="1"/>
    <col min="759" max="759" width="90.140625" style="4" customWidth="1"/>
    <col min="760" max="762" width="0" style="4" hidden="1" customWidth="1"/>
    <col min="763" max="1001" width="9.140625" style="4"/>
    <col min="1002" max="1002" width="3.85546875" style="4" customWidth="1"/>
    <col min="1003" max="1003" width="24.42578125" style="4" customWidth="1"/>
    <col min="1004" max="1004" width="7" style="4" customWidth="1"/>
    <col min="1005" max="1005" width="61.85546875" style="4" customWidth="1"/>
    <col min="1006" max="1006" width="31.7109375" style="4" customWidth="1"/>
    <col min="1007" max="1007" width="43.28515625" style="4" customWidth="1"/>
    <col min="1008" max="1008" width="21.5703125" style="4" customWidth="1"/>
    <col min="1009" max="1009" width="16.85546875" style="4" customWidth="1"/>
    <col min="1010" max="1014" width="0" style="4" hidden="1" customWidth="1"/>
    <col min="1015" max="1015" width="90.140625" style="4" customWidth="1"/>
    <col min="1016" max="1018" width="0" style="4" hidden="1" customWidth="1"/>
    <col min="1019" max="1257" width="9.140625" style="4"/>
    <col min="1258" max="1258" width="3.85546875" style="4" customWidth="1"/>
    <col min="1259" max="1259" width="24.42578125" style="4" customWidth="1"/>
    <col min="1260" max="1260" width="7" style="4" customWidth="1"/>
    <col min="1261" max="1261" width="61.85546875" style="4" customWidth="1"/>
    <col min="1262" max="1262" width="31.7109375" style="4" customWidth="1"/>
    <col min="1263" max="1263" width="43.28515625" style="4" customWidth="1"/>
    <col min="1264" max="1264" width="21.5703125" style="4" customWidth="1"/>
    <col min="1265" max="1265" width="16.85546875" style="4" customWidth="1"/>
    <col min="1266" max="1270" width="0" style="4" hidden="1" customWidth="1"/>
    <col min="1271" max="1271" width="90.140625" style="4" customWidth="1"/>
    <col min="1272" max="1274" width="0" style="4" hidden="1" customWidth="1"/>
    <col min="1275" max="1513" width="9.140625" style="4"/>
    <col min="1514" max="1514" width="3.85546875" style="4" customWidth="1"/>
    <col min="1515" max="1515" width="24.42578125" style="4" customWidth="1"/>
    <col min="1516" max="1516" width="7" style="4" customWidth="1"/>
    <col min="1517" max="1517" width="61.85546875" style="4" customWidth="1"/>
    <col min="1518" max="1518" width="31.7109375" style="4" customWidth="1"/>
    <col min="1519" max="1519" width="43.28515625" style="4" customWidth="1"/>
    <col min="1520" max="1520" width="21.5703125" style="4" customWidth="1"/>
    <col min="1521" max="1521" width="16.85546875" style="4" customWidth="1"/>
    <col min="1522" max="1526" width="0" style="4" hidden="1" customWidth="1"/>
    <col min="1527" max="1527" width="90.140625" style="4" customWidth="1"/>
    <col min="1528" max="1530" width="0" style="4" hidden="1" customWidth="1"/>
    <col min="1531" max="1769" width="9.140625" style="4"/>
    <col min="1770" max="1770" width="3.85546875" style="4" customWidth="1"/>
    <col min="1771" max="1771" width="24.42578125" style="4" customWidth="1"/>
    <col min="1772" max="1772" width="7" style="4" customWidth="1"/>
    <col min="1773" max="1773" width="61.85546875" style="4" customWidth="1"/>
    <col min="1774" max="1774" width="31.7109375" style="4" customWidth="1"/>
    <col min="1775" max="1775" width="43.28515625" style="4" customWidth="1"/>
    <col min="1776" max="1776" width="21.5703125" style="4" customWidth="1"/>
    <col min="1777" max="1777" width="16.85546875" style="4" customWidth="1"/>
    <col min="1778" max="1782" width="0" style="4" hidden="1" customWidth="1"/>
    <col min="1783" max="1783" width="90.140625" style="4" customWidth="1"/>
    <col min="1784" max="1786" width="0" style="4" hidden="1" customWidth="1"/>
    <col min="1787" max="2025" width="9.140625" style="4"/>
    <col min="2026" max="2026" width="3.85546875" style="4" customWidth="1"/>
    <col min="2027" max="2027" width="24.42578125" style="4" customWidth="1"/>
    <col min="2028" max="2028" width="7" style="4" customWidth="1"/>
    <col min="2029" max="2029" width="61.85546875" style="4" customWidth="1"/>
    <col min="2030" max="2030" width="31.7109375" style="4" customWidth="1"/>
    <col min="2031" max="2031" width="43.28515625" style="4" customWidth="1"/>
    <col min="2032" max="2032" width="21.5703125" style="4" customWidth="1"/>
    <col min="2033" max="2033" width="16.85546875" style="4" customWidth="1"/>
    <col min="2034" max="2038" width="0" style="4" hidden="1" customWidth="1"/>
    <col min="2039" max="2039" width="90.140625" style="4" customWidth="1"/>
    <col min="2040" max="2042" width="0" style="4" hidden="1" customWidth="1"/>
    <col min="2043" max="2281" width="9.140625" style="4"/>
    <col min="2282" max="2282" width="3.85546875" style="4" customWidth="1"/>
    <col min="2283" max="2283" width="24.42578125" style="4" customWidth="1"/>
    <col min="2284" max="2284" width="7" style="4" customWidth="1"/>
    <col min="2285" max="2285" width="61.85546875" style="4" customWidth="1"/>
    <col min="2286" max="2286" width="31.7109375" style="4" customWidth="1"/>
    <col min="2287" max="2287" width="43.28515625" style="4" customWidth="1"/>
    <col min="2288" max="2288" width="21.5703125" style="4" customWidth="1"/>
    <col min="2289" max="2289" width="16.85546875" style="4" customWidth="1"/>
    <col min="2290" max="2294" width="0" style="4" hidden="1" customWidth="1"/>
    <col min="2295" max="2295" width="90.140625" style="4" customWidth="1"/>
    <col min="2296" max="2298" width="0" style="4" hidden="1" customWidth="1"/>
    <col min="2299" max="2537" width="9.140625" style="4"/>
    <col min="2538" max="2538" width="3.85546875" style="4" customWidth="1"/>
    <col min="2539" max="2539" width="24.42578125" style="4" customWidth="1"/>
    <col min="2540" max="2540" width="7" style="4" customWidth="1"/>
    <col min="2541" max="2541" width="61.85546875" style="4" customWidth="1"/>
    <col min="2542" max="2542" width="31.7109375" style="4" customWidth="1"/>
    <col min="2543" max="2543" width="43.28515625" style="4" customWidth="1"/>
    <col min="2544" max="2544" width="21.5703125" style="4" customWidth="1"/>
    <col min="2545" max="2545" width="16.85546875" style="4" customWidth="1"/>
    <col min="2546" max="2550" width="0" style="4" hidden="1" customWidth="1"/>
    <col min="2551" max="2551" width="90.140625" style="4" customWidth="1"/>
    <col min="2552" max="2554" width="0" style="4" hidden="1" customWidth="1"/>
    <col min="2555" max="2793" width="9.140625" style="4"/>
    <col min="2794" max="2794" width="3.85546875" style="4" customWidth="1"/>
    <col min="2795" max="2795" width="24.42578125" style="4" customWidth="1"/>
    <col min="2796" max="2796" width="7" style="4" customWidth="1"/>
    <col min="2797" max="2797" width="61.85546875" style="4" customWidth="1"/>
    <col min="2798" max="2798" width="31.7109375" style="4" customWidth="1"/>
    <col min="2799" max="2799" width="43.28515625" style="4" customWidth="1"/>
    <col min="2800" max="2800" width="21.5703125" style="4" customWidth="1"/>
    <col min="2801" max="2801" width="16.85546875" style="4" customWidth="1"/>
    <col min="2802" max="2806" width="0" style="4" hidden="1" customWidth="1"/>
    <col min="2807" max="2807" width="90.140625" style="4" customWidth="1"/>
    <col min="2808" max="2810" width="0" style="4" hidden="1" customWidth="1"/>
    <col min="2811" max="3049" width="9.140625" style="4"/>
    <col min="3050" max="3050" width="3.85546875" style="4" customWidth="1"/>
    <col min="3051" max="3051" width="24.42578125" style="4" customWidth="1"/>
    <col min="3052" max="3052" width="7" style="4" customWidth="1"/>
    <col min="3053" max="3053" width="61.85546875" style="4" customWidth="1"/>
    <col min="3054" max="3054" width="31.7109375" style="4" customWidth="1"/>
    <col min="3055" max="3055" width="43.28515625" style="4" customWidth="1"/>
    <col min="3056" max="3056" width="21.5703125" style="4" customWidth="1"/>
    <col min="3057" max="3057" width="16.85546875" style="4" customWidth="1"/>
    <col min="3058" max="3062" width="0" style="4" hidden="1" customWidth="1"/>
    <col min="3063" max="3063" width="90.140625" style="4" customWidth="1"/>
    <col min="3064" max="3066" width="0" style="4" hidden="1" customWidth="1"/>
    <col min="3067" max="3305" width="9.140625" style="4"/>
    <col min="3306" max="3306" width="3.85546875" style="4" customWidth="1"/>
    <col min="3307" max="3307" width="24.42578125" style="4" customWidth="1"/>
    <col min="3308" max="3308" width="7" style="4" customWidth="1"/>
    <col min="3309" max="3309" width="61.85546875" style="4" customWidth="1"/>
    <col min="3310" max="3310" width="31.7109375" style="4" customWidth="1"/>
    <col min="3311" max="3311" width="43.28515625" style="4" customWidth="1"/>
    <col min="3312" max="3312" width="21.5703125" style="4" customWidth="1"/>
    <col min="3313" max="3313" width="16.85546875" style="4" customWidth="1"/>
    <col min="3314" max="3318" width="0" style="4" hidden="1" customWidth="1"/>
    <col min="3319" max="3319" width="90.140625" style="4" customWidth="1"/>
    <col min="3320" max="3322" width="0" style="4" hidden="1" customWidth="1"/>
    <col min="3323" max="3561" width="9.140625" style="4"/>
    <col min="3562" max="3562" width="3.85546875" style="4" customWidth="1"/>
    <col min="3563" max="3563" width="24.42578125" style="4" customWidth="1"/>
    <col min="3564" max="3564" width="7" style="4" customWidth="1"/>
    <col min="3565" max="3565" width="61.85546875" style="4" customWidth="1"/>
    <col min="3566" max="3566" width="31.7109375" style="4" customWidth="1"/>
    <col min="3567" max="3567" width="43.28515625" style="4" customWidth="1"/>
    <col min="3568" max="3568" width="21.5703125" style="4" customWidth="1"/>
    <col min="3569" max="3569" width="16.85546875" style="4" customWidth="1"/>
    <col min="3570" max="3574" width="0" style="4" hidden="1" customWidth="1"/>
    <col min="3575" max="3575" width="90.140625" style="4" customWidth="1"/>
    <col min="3576" max="3578" width="0" style="4" hidden="1" customWidth="1"/>
    <col min="3579" max="3817" width="9.140625" style="4"/>
    <col min="3818" max="3818" width="3.85546875" style="4" customWidth="1"/>
    <col min="3819" max="3819" width="24.42578125" style="4" customWidth="1"/>
    <col min="3820" max="3820" width="7" style="4" customWidth="1"/>
    <col min="3821" max="3821" width="61.85546875" style="4" customWidth="1"/>
    <col min="3822" max="3822" width="31.7109375" style="4" customWidth="1"/>
    <col min="3823" max="3823" width="43.28515625" style="4" customWidth="1"/>
    <col min="3824" max="3824" width="21.5703125" style="4" customWidth="1"/>
    <col min="3825" max="3825" width="16.85546875" style="4" customWidth="1"/>
    <col min="3826" max="3830" width="0" style="4" hidden="1" customWidth="1"/>
    <col min="3831" max="3831" width="90.140625" style="4" customWidth="1"/>
    <col min="3832" max="3834" width="0" style="4" hidden="1" customWidth="1"/>
    <col min="3835" max="4073" width="9.140625" style="4"/>
    <col min="4074" max="4074" width="3.85546875" style="4" customWidth="1"/>
    <col min="4075" max="4075" width="24.42578125" style="4" customWidth="1"/>
    <col min="4076" max="4076" width="7" style="4" customWidth="1"/>
    <col min="4077" max="4077" width="61.85546875" style="4" customWidth="1"/>
    <col min="4078" max="4078" width="31.7109375" style="4" customWidth="1"/>
    <col min="4079" max="4079" width="43.28515625" style="4" customWidth="1"/>
    <col min="4080" max="4080" width="21.5703125" style="4" customWidth="1"/>
    <col min="4081" max="4081" width="16.85546875" style="4" customWidth="1"/>
    <col min="4082" max="4086" width="0" style="4" hidden="1" customWidth="1"/>
    <col min="4087" max="4087" width="90.140625" style="4" customWidth="1"/>
    <col min="4088" max="4090" width="0" style="4" hidden="1" customWidth="1"/>
    <col min="4091" max="4329" width="9.140625" style="4"/>
    <col min="4330" max="4330" width="3.85546875" style="4" customWidth="1"/>
    <col min="4331" max="4331" width="24.42578125" style="4" customWidth="1"/>
    <col min="4332" max="4332" width="7" style="4" customWidth="1"/>
    <col min="4333" max="4333" width="61.85546875" style="4" customWidth="1"/>
    <col min="4334" max="4334" width="31.7109375" style="4" customWidth="1"/>
    <col min="4335" max="4335" width="43.28515625" style="4" customWidth="1"/>
    <col min="4336" max="4336" width="21.5703125" style="4" customWidth="1"/>
    <col min="4337" max="4337" width="16.85546875" style="4" customWidth="1"/>
    <col min="4338" max="4342" width="0" style="4" hidden="1" customWidth="1"/>
    <col min="4343" max="4343" width="90.140625" style="4" customWidth="1"/>
    <col min="4344" max="4346" width="0" style="4" hidden="1" customWidth="1"/>
    <col min="4347" max="4585" width="9.140625" style="4"/>
    <col min="4586" max="4586" width="3.85546875" style="4" customWidth="1"/>
    <col min="4587" max="4587" width="24.42578125" style="4" customWidth="1"/>
    <col min="4588" max="4588" width="7" style="4" customWidth="1"/>
    <col min="4589" max="4589" width="61.85546875" style="4" customWidth="1"/>
    <col min="4590" max="4590" width="31.7109375" style="4" customWidth="1"/>
    <col min="4591" max="4591" width="43.28515625" style="4" customWidth="1"/>
    <col min="4592" max="4592" width="21.5703125" style="4" customWidth="1"/>
    <col min="4593" max="4593" width="16.85546875" style="4" customWidth="1"/>
    <col min="4594" max="4598" width="0" style="4" hidden="1" customWidth="1"/>
    <col min="4599" max="4599" width="90.140625" style="4" customWidth="1"/>
    <col min="4600" max="4602" width="0" style="4" hidden="1" customWidth="1"/>
    <col min="4603" max="4841" width="9.140625" style="4"/>
    <col min="4842" max="4842" width="3.85546875" style="4" customWidth="1"/>
    <col min="4843" max="4843" width="24.42578125" style="4" customWidth="1"/>
    <col min="4844" max="4844" width="7" style="4" customWidth="1"/>
    <col min="4845" max="4845" width="61.85546875" style="4" customWidth="1"/>
    <col min="4846" max="4846" width="31.7109375" style="4" customWidth="1"/>
    <col min="4847" max="4847" width="43.28515625" style="4" customWidth="1"/>
    <col min="4848" max="4848" width="21.5703125" style="4" customWidth="1"/>
    <col min="4849" max="4849" width="16.85546875" style="4" customWidth="1"/>
    <col min="4850" max="4854" width="0" style="4" hidden="1" customWidth="1"/>
    <col min="4855" max="4855" width="90.140625" style="4" customWidth="1"/>
    <col min="4856" max="4858" width="0" style="4" hidden="1" customWidth="1"/>
    <col min="4859" max="5097" width="9.140625" style="4"/>
    <col min="5098" max="5098" width="3.85546875" style="4" customWidth="1"/>
    <col min="5099" max="5099" width="24.42578125" style="4" customWidth="1"/>
    <col min="5100" max="5100" width="7" style="4" customWidth="1"/>
    <col min="5101" max="5101" width="61.85546875" style="4" customWidth="1"/>
    <col min="5102" max="5102" width="31.7109375" style="4" customWidth="1"/>
    <col min="5103" max="5103" width="43.28515625" style="4" customWidth="1"/>
    <col min="5104" max="5104" width="21.5703125" style="4" customWidth="1"/>
    <col min="5105" max="5105" width="16.85546875" style="4" customWidth="1"/>
    <col min="5106" max="5110" width="0" style="4" hidden="1" customWidth="1"/>
    <col min="5111" max="5111" width="90.140625" style="4" customWidth="1"/>
    <col min="5112" max="5114" width="0" style="4" hidden="1" customWidth="1"/>
    <col min="5115" max="5353" width="9.140625" style="4"/>
    <col min="5354" max="5354" width="3.85546875" style="4" customWidth="1"/>
    <col min="5355" max="5355" width="24.42578125" style="4" customWidth="1"/>
    <col min="5356" max="5356" width="7" style="4" customWidth="1"/>
    <col min="5357" max="5357" width="61.85546875" style="4" customWidth="1"/>
    <col min="5358" max="5358" width="31.7109375" style="4" customWidth="1"/>
    <col min="5359" max="5359" width="43.28515625" style="4" customWidth="1"/>
    <col min="5360" max="5360" width="21.5703125" style="4" customWidth="1"/>
    <col min="5361" max="5361" width="16.85546875" style="4" customWidth="1"/>
    <col min="5362" max="5366" width="0" style="4" hidden="1" customWidth="1"/>
    <col min="5367" max="5367" width="90.140625" style="4" customWidth="1"/>
    <col min="5368" max="5370" width="0" style="4" hidden="1" customWidth="1"/>
    <col min="5371" max="5609" width="9.140625" style="4"/>
    <col min="5610" max="5610" width="3.85546875" style="4" customWidth="1"/>
    <col min="5611" max="5611" width="24.42578125" style="4" customWidth="1"/>
    <col min="5612" max="5612" width="7" style="4" customWidth="1"/>
    <col min="5613" max="5613" width="61.85546875" style="4" customWidth="1"/>
    <col min="5614" max="5614" width="31.7109375" style="4" customWidth="1"/>
    <col min="5615" max="5615" width="43.28515625" style="4" customWidth="1"/>
    <col min="5616" max="5616" width="21.5703125" style="4" customWidth="1"/>
    <col min="5617" max="5617" width="16.85546875" style="4" customWidth="1"/>
    <col min="5618" max="5622" width="0" style="4" hidden="1" customWidth="1"/>
    <col min="5623" max="5623" width="90.140625" style="4" customWidth="1"/>
    <col min="5624" max="5626" width="0" style="4" hidden="1" customWidth="1"/>
    <col min="5627" max="5865" width="9.140625" style="4"/>
    <col min="5866" max="5866" width="3.85546875" style="4" customWidth="1"/>
    <col min="5867" max="5867" width="24.42578125" style="4" customWidth="1"/>
    <col min="5868" max="5868" width="7" style="4" customWidth="1"/>
    <col min="5869" max="5869" width="61.85546875" style="4" customWidth="1"/>
    <col min="5870" max="5870" width="31.7109375" style="4" customWidth="1"/>
    <col min="5871" max="5871" width="43.28515625" style="4" customWidth="1"/>
    <col min="5872" max="5872" width="21.5703125" style="4" customWidth="1"/>
    <col min="5873" max="5873" width="16.85546875" style="4" customWidth="1"/>
    <col min="5874" max="5878" width="0" style="4" hidden="1" customWidth="1"/>
    <col min="5879" max="5879" width="90.140625" style="4" customWidth="1"/>
    <col min="5880" max="5882" width="0" style="4" hidden="1" customWidth="1"/>
    <col min="5883" max="6121" width="9.140625" style="4"/>
    <col min="6122" max="6122" width="3.85546875" style="4" customWidth="1"/>
    <col min="6123" max="6123" width="24.42578125" style="4" customWidth="1"/>
    <col min="6124" max="6124" width="7" style="4" customWidth="1"/>
    <col min="6125" max="6125" width="61.85546875" style="4" customWidth="1"/>
    <col min="6126" max="6126" width="31.7109375" style="4" customWidth="1"/>
    <col min="6127" max="6127" width="43.28515625" style="4" customWidth="1"/>
    <col min="6128" max="6128" width="21.5703125" style="4" customWidth="1"/>
    <col min="6129" max="6129" width="16.85546875" style="4" customWidth="1"/>
    <col min="6130" max="6134" width="0" style="4" hidden="1" customWidth="1"/>
    <col min="6135" max="6135" width="90.140625" style="4" customWidth="1"/>
    <col min="6136" max="6138" width="0" style="4" hidden="1" customWidth="1"/>
    <col min="6139" max="6377" width="9.140625" style="4"/>
    <col min="6378" max="6378" width="3.85546875" style="4" customWidth="1"/>
    <col min="6379" max="6379" width="24.42578125" style="4" customWidth="1"/>
    <col min="6380" max="6380" width="7" style="4" customWidth="1"/>
    <col min="6381" max="6381" width="61.85546875" style="4" customWidth="1"/>
    <col min="6382" max="6382" width="31.7109375" style="4" customWidth="1"/>
    <col min="6383" max="6383" width="43.28515625" style="4" customWidth="1"/>
    <col min="6384" max="6384" width="21.5703125" style="4" customWidth="1"/>
    <col min="6385" max="6385" width="16.85546875" style="4" customWidth="1"/>
    <col min="6386" max="6390" width="0" style="4" hidden="1" customWidth="1"/>
    <col min="6391" max="6391" width="90.140625" style="4" customWidth="1"/>
    <col min="6392" max="6394" width="0" style="4" hidden="1" customWidth="1"/>
    <col min="6395" max="6633" width="9.140625" style="4"/>
    <col min="6634" max="6634" width="3.85546875" style="4" customWidth="1"/>
    <col min="6635" max="6635" width="24.42578125" style="4" customWidth="1"/>
    <col min="6636" max="6636" width="7" style="4" customWidth="1"/>
    <col min="6637" max="6637" width="61.85546875" style="4" customWidth="1"/>
    <col min="6638" max="6638" width="31.7109375" style="4" customWidth="1"/>
    <col min="6639" max="6639" width="43.28515625" style="4" customWidth="1"/>
    <col min="6640" max="6640" width="21.5703125" style="4" customWidth="1"/>
    <col min="6641" max="6641" width="16.85546875" style="4" customWidth="1"/>
    <col min="6642" max="6646" width="0" style="4" hidden="1" customWidth="1"/>
    <col min="6647" max="6647" width="90.140625" style="4" customWidth="1"/>
    <col min="6648" max="6650" width="0" style="4" hidden="1" customWidth="1"/>
    <col min="6651" max="6889" width="9.140625" style="4"/>
    <col min="6890" max="6890" width="3.85546875" style="4" customWidth="1"/>
    <col min="6891" max="6891" width="24.42578125" style="4" customWidth="1"/>
    <col min="6892" max="6892" width="7" style="4" customWidth="1"/>
    <col min="6893" max="6893" width="61.85546875" style="4" customWidth="1"/>
    <col min="6894" max="6894" width="31.7109375" style="4" customWidth="1"/>
    <col min="6895" max="6895" width="43.28515625" style="4" customWidth="1"/>
    <col min="6896" max="6896" width="21.5703125" style="4" customWidth="1"/>
    <col min="6897" max="6897" width="16.85546875" style="4" customWidth="1"/>
    <col min="6898" max="6902" width="0" style="4" hidden="1" customWidth="1"/>
    <col min="6903" max="6903" width="90.140625" style="4" customWidth="1"/>
    <col min="6904" max="6906" width="0" style="4" hidden="1" customWidth="1"/>
    <col min="6907" max="7145" width="9.140625" style="4"/>
    <col min="7146" max="7146" width="3.85546875" style="4" customWidth="1"/>
    <col min="7147" max="7147" width="24.42578125" style="4" customWidth="1"/>
    <col min="7148" max="7148" width="7" style="4" customWidth="1"/>
    <col min="7149" max="7149" width="61.85546875" style="4" customWidth="1"/>
    <col min="7150" max="7150" width="31.7109375" style="4" customWidth="1"/>
    <col min="7151" max="7151" width="43.28515625" style="4" customWidth="1"/>
    <col min="7152" max="7152" width="21.5703125" style="4" customWidth="1"/>
    <col min="7153" max="7153" width="16.85546875" style="4" customWidth="1"/>
    <col min="7154" max="7158" width="0" style="4" hidden="1" customWidth="1"/>
    <col min="7159" max="7159" width="90.140625" style="4" customWidth="1"/>
    <col min="7160" max="7162" width="0" style="4" hidden="1" customWidth="1"/>
    <col min="7163" max="7401" width="9.140625" style="4"/>
    <col min="7402" max="7402" width="3.85546875" style="4" customWidth="1"/>
    <col min="7403" max="7403" width="24.42578125" style="4" customWidth="1"/>
    <col min="7404" max="7404" width="7" style="4" customWidth="1"/>
    <col min="7405" max="7405" width="61.85546875" style="4" customWidth="1"/>
    <col min="7406" max="7406" width="31.7109375" style="4" customWidth="1"/>
    <col min="7407" max="7407" width="43.28515625" style="4" customWidth="1"/>
    <col min="7408" max="7408" width="21.5703125" style="4" customWidth="1"/>
    <col min="7409" max="7409" width="16.85546875" style="4" customWidth="1"/>
    <col min="7410" max="7414" width="0" style="4" hidden="1" customWidth="1"/>
    <col min="7415" max="7415" width="90.140625" style="4" customWidth="1"/>
    <col min="7416" max="7418" width="0" style="4" hidden="1" customWidth="1"/>
    <col min="7419" max="7657" width="9.140625" style="4"/>
    <col min="7658" max="7658" width="3.85546875" style="4" customWidth="1"/>
    <col min="7659" max="7659" width="24.42578125" style="4" customWidth="1"/>
    <col min="7660" max="7660" width="7" style="4" customWidth="1"/>
    <col min="7661" max="7661" width="61.85546875" style="4" customWidth="1"/>
    <col min="7662" max="7662" width="31.7109375" style="4" customWidth="1"/>
    <col min="7663" max="7663" width="43.28515625" style="4" customWidth="1"/>
    <col min="7664" max="7664" width="21.5703125" style="4" customWidth="1"/>
    <col min="7665" max="7665" width="16.85546875" style="4" customWidth="1"/>
    <col min="7666" max="7670" width="0" style="4" hidden="1" customWidth="1"/>
    <col min="7671" max="7671" width="90.140625" style="4" customWidth="1"/>
    <col min="7672" max="7674" width="0" style="4" hidden="1" customWidth="1"/>
    <col min="7675" max="7913" width="9.140625" style="4"/>
    <col min="7914" max="7914" width="3.85546875" style="4" customWidth="1"/>
    <col min="7915" max="7915" width="24.42578125" style="4" customWidth="1"/>
    <col min="7916" max="7916" width="7" style="4" customWidth="1"/>
    <col min="7917" max="7917" width="61.85546875" style="4" customWidth="1"/>
    <col min="7918" max="7918" width="31.7109375" style="4" customWidth="1"/>
    <col min="7919" max="7919" width="43.28515625" style="4" customWidth="1"/>
    <col min="7920" max="7920" width="21.5703125" style="4" customWidth="1"/>
    <col min="7921" max="7921" width="16.85546875" style="4" customWidth="1"/>
    <col min="7922" max="7926" width="0" style="4" hidden="1" customWidth="1"/>
    <col min="7927" max="7927" width="90.140625" style="4" customWidth="1"/>
    <col min="7928" max="7930" width="0" style="4" hidden="1" customWidth="1"/>
    <col min="7931" max="8169" width="9.140625" style="4"/>
    <col min="8170" max="8170" width="3.85546875" style="4" customWidth="1"/>
    <col min="8171" max="8171" width="24.42578125" style="4" customWidth="1"/>
    <col min="8172" max="8172" width="7" style="4" customWidth="1"/>
    <col min="8173" max="8173" width="61.85546875" style="4" customWidth="1"/>
    <col min="8174" max="8174" width="31.7109375" style="4" customWidth="1"/>
    <col min="8175" max="8175" width="43.28515625" style="4" customWidth="1"/>
    <col min="8176" max="8176" width="21.5703125" style="4" customWidth="1"/>
    <col min="8177" max="8177" width="16.85546875" style="4" customWidth="1"/>
    <col min="8178" max="8182" width="0" style="4" hidden="1" customWidth="1"/>
    <col min="8183" max="8183" width="90.140625" style="4" customWidth="1"/>
    <col min="8184" max="8186" width="0" style="4" hidden="1" customWidth="1"/>
    <col min="8187" max="8425" width="9.140625" style="4"/>
    <col min="8426" max="8426" width="3.85546875" style="4" customWidth="1"/>
    <col min="8427" max="8427" width="24.42578125" style="4" customWidth="1"/>
    <col min="8428" max="8428" width="7" style="4" customWidth="1"/>
    <col min="8429" max="8429" width="61.85546875" style="4" customWidth="1"/>
    <col min="8430" max="8430" width="31.7109375" style="4" customWidth="1"/>
    <col min="8431" max="8431" width="43.28515625" style="4" customWidth="1"/>
    <col min="8432" max="8432" width="21.5703125" style="4" customWidth="1"/>
    <col min="8433" max="8433" width="16.85546875" style="4" customWidth="1"/>
    <col min="8434" max="8438" width="0" style="4" hidden="1" customWidth="1"/>
    <col min="8439" max="8439" width="90.140625" style="4" customWidth="1"/>
    <col min="8440" max="8442" width="0" style="4" hidden="1" customWidth="1"/>
    <col min="8443" max="8681" width="9.140625" style="4"/>
    <col min="8682" max="8682" width="3.85546875" style="4" customWidth="1"/>
    <col min="8683" max="8683" width="24.42578125" style="4" customWidth="1"/>
    <col min="8684" max="8684" width="7" style="4" customWidth="1"/>
    <col min="8685" max="8685" width="61.85546875" style="4" customWidth="1"/>
    <col min="8686" max="8686" width="31.7109375" style="4" customWidth="1"/>
    <col min="8687" max="8687" width="43.28515625" style="4" customWidth="1"/>
    <col min="8688" max="8688" width="21.5703125" style="4" customWidth="1"/>
    <col min="8689" max="8689" width="16.85546875" style="4" customWidth="1"/>
    <col min="8690" max="8694" width="0" style="4" hidden="1" customWidth="1"/>
    <col min="8695" max="8695" width="90.140625" style="4" customWidth="1"/>
    <col min="8696" max="8698" width="0" style="4" hidden="1" customWidth="1"/>
    <col min="8699" max="8937" width="9.140625" style="4"/>
    <col min="8938" max="8938" width="3.85546875" style="4" customWidth="1"/>
    <col min="8939" max="8939" width="24.42578125" style="4" customWidth="1"/>
    <col min="8940" max="8940" width="7" style="4" customWidth="1"/>
    <col min="8941" max="8941" width="61.85546875" style="4" customWidth="1"/>
    <col min="8942" max="8942" width="31.7109375" style="4" customWidth="1"/>
    <col min="8943" max="8943" width="43.28515625" style="4" customWidth="1"/>
    <col min="8944" max="8944" width="21.5703125" style="4" customWidth="1"/>
    <col min="8945" max="8945" width="16.85546875" style="4" customWidth="1"/>
    <col min="8946" max="8950" width="0" style="4" hidden="1" customWidth="1"/>
    <col min="8951" max="8951" width="90.140625" style="4" customWidth="1"/>
    <col min="8952" max="8954" width="0" style="4" hidden="1" customWidth="1"/>
    <col min="8955" max="9193" width="9.140625" style="4"/>
    <col min="9194" max="9194" width="3.85546875" style="4" customWidth="1"/>
    <col min="9195" max="9195" width="24.42578125" style="4" customWidth="1"/>
    <col min="9196" max="9196" width="7" style="4" customWidth="1"/>
    <col min="9197" max="9197" width="61.85546875" style="4" customWidth="1"/>
    <col min="9198" max="9198" width="31.7109375" style="4" customWidth="1"/>
    <col min="9199" max="9199" width="43.28515625" style="4" customWidth="1"/>
    <col min="9200" max="9200" width="21.5703125" style="4" customWidth="1"/>
    <col min="9201" max="9201" width="16.85546875" style="4" customWidth="1"/>
    <col min="9202" max="9206" width="0" style="4" hidden="1" customWidth="1"/>
    <col min="9207" max="9207" width="90.140625" style="4" customWidth="1"/>
    <col min="9208" max="9210" width="0" style="4" hidden="1" customWidth="1"/>
    <col min="9211" max="9449" width="9.140625" style="4"/>
    <col min="9450" max="9450" width="3.85546875" style="4" customWidth="1"/>
    <col min="9451" max="9451" width="24.42578125" style="4" customWidth="1"/>
    <col min="9452" max="9452" width="7" style="4" customWidth="1"/>
    <col min="9453" max="9453" width="61.85546875" style="4" customWidth="1"/>
    <col min="9454" max="9454" width="31.7109375" style="4" customWidth="1"/>
    <col min="9455" max="9455" width="43.28515625" style="4" customWidth="1"/>
    <col min="9456" max="9456" width="21.5703125" style="4" customWidth="1"/>
    <col min="9457" max="9457" width="16.85546875" style="4" customWidth="1"/>
    <col min="9458" max="9462" width="0" style="4" hidden="1" customWidth="1"/>
    <col min="9463" max="9463" width="90.140625" style="4" customWidth="1"/>
    <col min="9464" max="9466" width="0" style="4" hidden="1" customWidth="1"/>
    <col min="9467" max="9705" width="9.140625" style="4"/>
    <col min="9706" max="9706" width="3.85546875" style="4" customWidth="1"/>
    <col min="9707" max="9707" width="24.42578125" style="4" customWidth="1"/>
    <col min="9708" max="9708" width="7" style="4" customWidth="1"/>
    <col min="9709" max="9709" width="61.85546875" style="4" customWidth="1"/>
    <col min="9710" max="9710" width="31.7109375" style="4" customWidth="1"/>
    <col min="9711" max="9711" width="43.28515625" style="4" customWidth="1"/>
    <col min="9712" max="9712" width="21.5703125" style="4" customWidth="1"/>
    <col min="9713" max="9713" width="16.85546875" style="4" customWidth="1"/>
    <col min="9714" max="9718" width="0" style="4" hidden="1" customWidth="1"/>
    <col min="9719" max="9719" width="90.140625" style="4" customWidth="1"/>
    <col min="9720" max="9722" width="0" style="4" hidden="1" customWidth="1"/>
    <col min="9723" max="9961" width="9.140625" style="4"/>
    <col min="9962" max="9962" width="3.85546875" style="4" customWidth="1"/>
    <col min="9963" max="9963" width="24.42578125" style="4" customWidth="1"/>
    <col min="9964" max="9964" width="7" style="4" customWidth="1"/>
    <col min="9965" max="9965" width="61.85546875" style="4" customWidth="1"/>
    <col min="9966" max="9966" width="31.7109375" style="4" customWidth="1"/>
    <col min="9967" max="9967" width="43.28515625" style="4" customWidth="1"/>
    <col min="9968" max="9968" width="21.5703125" style="4" customWidth="1"/>
    <col min="9969" max="9969" width="16.85546875" style="4" customWidth="1"/>
    <col min="9970" max="9974" width="0" style="4" hidden="1" customWidth="1"/>
    <col min="9975" max="9975" width="90.140625" style="4" customWidth="1"/>
    <col min="9976" max="9978" width="0" style="4" hidden="1" customWidth="1"/>
    <col min="9979" max="10217" width="9.140625" style="4"/>
    <col min="10218" max="10218" width="3.85546875" style="4" customWidth="1"/>
    <col min="10219" max="10219" width="24.42578125" style="4" customWidth="1"/>
    <col min="10220" max="10220" width="7" style="4" customWidth="1"/>
    <col min="10221" max="10221" width="61.85546875" style="4" customWidth="1"/>
    <col min="10222" max="10222" width="31.7109375" style="4" customWidth="1"/>
    <col min="10223" max="10223" width="43.28515625" style="4" customWidth="1"/>
    <col min="10224" max="10224" width="21.5703125" style="4" customWidth="1"/>
    <col min="10225" max="10225" width="16.85546875" style="4" customWidth="1"/>
    <col min="10226" max="10230" width="0" style="4" hidden="1" customWidth="1"/>
    <col min="10231" max="10231" width="90.140625" style="4" customWidth="1"/>
    <col min="10232" max="10234" width="0" style="4" hidden="1" customWidth="1"/>
    <col min="10235" max="10473" width="9.140625" style="4"/>
    <col min="10474" max="10474" width="3.85546875" style="4" customWidth="1"/>
    <col min="10475" max="10475" width="24.42578125" style="4" customWidth="1"/>
    <col min="10476" max="10476" width="7" style="4" customWidth="1"/>
    <col min="10477" max="10477" width="61.85546875" style="4" customWidth="1"/>
    <col min="10478" max="10478" width="31.7109375" style="4" customWidth="1"/>
    <col min="10479" max="10479" width="43.28515625" style="4" customWidth="1"/>
    <col min="10480" max="10480" width="21.5703125" style="4" customWidth="1"/>
    <col min="10481" max="10481" width="16.85546875" style="4" customWidth="1"/>
    <col min="10482" max="10486" width="0" style="4" hidden="1" customWidth="1"/>
    <col min="10487" max="10487" width="90.140625" style="4" customWidth="1"/>
    <col min="10488" max="10490" width="0" style="4" hidden="1" customWidth="1"/>
    <col min="10491" max="10729" width="9.140625" style="4"/>
    <col min="10730" max="10730" width="3.85546875" style="4" customWidth="1"/>
    <col min="10731" max="10731" width="24.42578125" style="4" customWidth="1"/>
    <col min="10732" max="10732" width="7" style="4" customWidth="1"/>
    <col min="10733" max="10733" width="61.85546875" style="4" customWidth="1"/>
    <col min="10734" max="10734" width="31.7109375" style="4" customWidth="1"/>
    <col min="10735" max="10735" width="43.28515625" style="4" customWidth="1"/>
    <col min="10736" max="10736" width="21.5703125" style="4" customWidth="1"/>
    <col min="10737" max="10737" width="16.85546875" style="4" customWidth="1"/>
    <col min="10738" max="10742" width="0" style="4" hidden="1" customWidth="1"/>
    <col min="10743" max="10743" width="90.140625" style="4" customWidth="1"/>
    <col min="10744" max="10746" width="0" style="4" hidden="1" customWidth="1"/>
    <col min="10747" max="10985" width="9.140625" style="4"/>
    <col min="10986" max="10986" width="3.85546875" style="4" customWidth="1"/>
    <col min="10987" max="10987" width="24.42578125" style="4" customWidth="1"/>
    <col min="10988" max="10988" width="7" style="4" customWidth="1"/>
    <col min="10989" max="10989" width="61.85546875" style="4" customWidth="1"/>
    <col min="10990" max="10990" width="31.7109375" style="4" customWidth="1"/>
    <col min="10991" max="10991" width="43.28515625" style="4" customWidth="1"/>
    <col min="10992" max="10992" width="21.5703125" style="4" customWidth="1"/>
    <col min="10993" max="10993" width="16.85546875" style="4" customWidth="1"/>
    <col min="10994" max="10998" width="0" style="4" hidden="1" customWidth="1"/>
    <col min="10999" max="10999" width="90.140625" style="4" customWidth="1"/>
    <col min="11000" max="11002" width="0" style="4" hidden="1" customWidth="1"/>
    <col min="11003" max="11241" width="9.140625" style="4"/>
    <col min="11242" max="11242" width="3.85546875" style="4" customWidth="1"/>
    <col min="11243" max="11243" width="24.42578125" style="4" customWidth="1"/>
    <col min="11244" max="11244" width="7" style="4" customWidth="1"/>
    <col min="11245" max="11245" width="61.85546875" style="4" customWidth="1"/>
    <col min="11246" max="11246" width="31.7109375" style="4" customWidth="1"/>
    <col min="11247" max="11247" width="43.28515625" style="4" customWidth="1"/>
    <col min="11248" max="11248" width="21.5703125" style="4" customWidth="1"/>
    <col min="11249" max="11249" width="16.85546875" style="4" customWidth="1"/>
    <col min="11250" max="11254" width="0" style="4" hidden="1" customWidth="1"/>
    <col min="11255" max="11255" width="90.140625" style="4" customWidth="1"/>
    <col min="11256" max="11258" width="0" style="4" hidden="1" customWidth="1"/>
    <col min="11259" max="11497" width="9.140625" style="4"/>
    <col min="11498" max="11498" width="3.85546875" style="4" customWidth="1"/>
    <col min="11499" max="11499" width="24.42578125" style="4" customWidth="1"/>
    <col min="11500" max="11500" width="7" style="4" customWidth="1"/>
    <col min="11501" max="11501" width="61.85546875" style="4" customWidth="1"/>
    <col min="11502" max="11502" width="31.7109375" style="4" customWidth="1"/>
    <col min="11503" max="11503" width="43.28515625" style="4" customWidth="1"/>
    <col min="11504" max="11504" width="21.5703125" style="4" customWidth="1"/>
    <col min="11505" max="11505" width="16.85546875" style="4" customWidth="1"/>
    <col min="11506" max="11510" width="0" style="4" hidden="1" customWidth="1"/>
    <col min="11511" max="11511" width="90.140625" style="4" customWidth="1"/>
    <col min="11512" max="11514" width="0" style="4" hidden="1" customWidth="1"/>
    <col min="11515" max="11753" width="9.140625" style="4"/>
    <col min="11754" max="11754" width="3.85546875" style="4" customWidth="1"/>
    <col min="11755" max="11755" width="24.42578125" style="4" customWidth="1"/>
    <col min="11756" max="11756" width="7" style="4" customWidth="1"/>
    <col min="11757" max="11757" width="61.85546875" style="4" customWidth="1"/>
    <col min="11758" max="11758" width="31.7109375" style="4" customWidth="1"/>
    <col min="11759" max="11759" width="43.28515625" style="4" customWidth="1"/>
    <col min="11760" max="11760" width="21.5703125" style="4" customWidth="1"/>
    <col min="11761" max="11761" width="16.85546875" style="4" customWidth="1"/>
    <col min="11762" max="11766" width="0" style="4" hidden="1" customWidth="1"/>
    <col min="11767" max="11767" width="90.140625" style="4" customWidth="1"/>
    <col min="11768" max="11770" width="0" style="4" hidden="1" customWidth="1"/>
    <col min="11771" max="12009" width="9.140625" style="4"/>
    <col min="12010" max="12010" width="3.85546875" style="4" customWidth="1"/>
    <col min="12011" max="12011" width="24.42578125" style="4" customWidth="1"/>
    <col min="12012" max="12012" width="7" style="4" customWidth="1"/>
    <col min="12013" max="12013" width="61.85546875" style="4" customWidth="1"/>
    <col min="12014" max="12014" width="31.7109375" style="4" customWidth="1"/>
    <col min="12015" max="12015" width="43.28515625" style="4" customWidth="1"/>
    <col min="12016" max="12016" width="21.5703125" style="4" customWidth="1"/>
    <col min="12017" max="12017" width="16.85546875" style="4" customWidth="1"/>
    <col min="12018" max="12022" width="0" style="4" hidden="1" customWidth="1"/>
    <col min="12023" max="12023" width="90.140625" style="4" customWidth="1"/>
    <col min="12024" max="12026" width="0" style="4" hidden="1" customWidth="1"/>
    <col min="12027" max="12265" width="9.140625" style="4"/>
    <col min="12266" max="12266" width="3.85546875" style="4" customWidth="1"/>
    <col min="12267" max="12267" width="24.42578125" style="4" customWidth="1"/>
    <col min="12268" max="12268" width="7" style="4" customWidth="1"/>
    <col min="12269" max="12269" width="61.85546875" style="4" customWidth="1"/>
    <col min="12270" max="12270" width="31.7109375" style="4" customWidth="1"/>
    <col min="12271" max="12271" width="43.28515625" style="4" customWidth="1"/>
    <col min="12272" max="12272" width="21.5703125" style="4" customWidth="1"/>
    <col min="12273" max="12273" width="16.85546875" style="4" customWidth="1"/>
    <col min="12274" max="12278" width="0" style="4" hidden="1" customWidth="1"/>
    <col min="12279" max="12279" width="90.140625" style="4" customWidth="1"/>
    <col min="12280" max="12282" width="0" style="4" hidden="1" customWidth="1"/>
    <col min="12283" max="12521" width="9.140625" style="4"/>
    <col min="12522" max="12522" width="3.85546875" style="4" customWidth="1"/>
    <col min="12523" max="12523" width="24.42578125" style="4" customWidth="1"/>
    <col min="12524" max="12524" width="7" style="4" customWidth="1"/>
    <col min="12525" max="12525" width="61.85546875" style="4" customWidth="1"/>
    <col min="12526" max="12526" width="31.7109375" style="4" customWidth="1"/>
    <col min="12527" max="12527" width="43.28515625" style="4" customWidth="1"/>
    <col min="12528" max="12528" width="21.5703125" style="4" customWidth="1"/>
    <col min="12529" max="12529" width="16.85546875" style="4" customWidth="1"/>
    <col min="12530" max="12534" width="0" style="4" hidden="1" customWidth="1"/>
    <col min="12535" max="12535" width="90.140625" style="4" customWidth="1"/>
    <col min="12536" max="12538" width="0" style="4" hidden="1" customWidth="1"/>
    <col min="12539" max="12777" width="9.140625" style="4"/>
    <col min="12778" max="12778" width="3.85546875" style="4" customWidth="1"/>
    <col min="12779" max="12779" width="24.42578125" style="4" customWidth="1"/>
    <col min="12780" max="12780" width="7" style="4" customWidth="1"/>
    <col min="12781" max="12781" width="61.85546875" style="4" customWidth="1"/>
    <col min="12782" max="12782" width="31.7109375" style="4" customWidth="1"/>
    <col min="12783" max="12783" width="43.28515625" style="4" customWidth="1"/>
    <col min="12784" max="12784" width="21.5703125" style="4" customWidth="1"/>
    <col min="12785" max="12785" width="16.85546875" style="4" customWidth="1"/>
    <col min="12786" max="12790" width="0" style="4" hidden="1" customWidth="1"/>
    <col min="12791" max="12791" width="90.140625" style="4" customWidth="1"/>
    <col min="12792" max="12794" width="0" style="4" hidden="1" customWidth="1"/>
    <col min="12795" max="13033" width="9.140625" style="4"/>
    <col min="13034" max="13034" width="3.85546875" style="4" customWidth="1"/>
    <col min="13035" max="13035" width="24.42578125" style="4" customWidth="1"/>
    <col min="13036" max="13036" width="7" style="4" customWidth="1"/>
    <col min="13037" max="13037" width="61.85546875" style="4" customWidth="1"/>
    <col min="13038" max="13038" width="31.7109375" style="4" customWidth="1"/>
    <col min="13039" max="13039" width="43.28515625" style="4" customWidth="1"/>
    <col min="13040" max="13040" width="21.5703125" style="4" customWidth="1"/>
    <col min="13041" max="13041" width="16.85546875" style="4" customWidth="1"/>
    <col min="13042" max="13046" width="0" style="4" hidden="1" customWidth="1"/>
    <col min="13047" max="13047" width="90.140625" style="4" customWidth="1"/>
    <col min="13048" max="13050" width="0" style="4" hidden="1" customWidth="1"/>
    <col min="13051" max="13289" width="9.140625" style="4"/>
    <col min="13290" max="13290" width="3.85546875" style="4" customWidth="1"/>
    <col min="13291" max="13291" width="24.42578125" style="4" customWidth="1"/>
    <col min="13292" max="13292" width="7" style="4" customWidth="1"/>
    <col min="13293" max="13293" width="61.85546875" style="4" customWidth="1"/>
    <col min="13294" max="13294" width="31.7109375" style="4" customWidth="1"/>
    <col min="13295" max="13295" width="43.28515625" style="4" customWidth="1"/>
    <col min="13296" max="13296" width="21.5703125" style="4" customWidth="1"/>
    <col min="13297" max="13297" width="16.85546875" style="4" customWidth="1"/>
    <col min="13298" max="13302" width="0" style="4" hidden="1" customWidth="1"/>
    <col min="13303" max="13303" width="90.140625" style="4" customWidth="1"/>
    <col min="13304" max="13306" width="0" style="4" hidden="1" customWidth="1"/>
    <col min="13307" max="13545" width="9.140625" style="4"/>
    <col min="13546" max="13546" width="3.85546875" style="4" customWidth="1"/>
    <col min="13547" max="13547" width="24.42578125" style="4" customWidth="1"/>
    <col min="13548" max="13548" width="7" style="4" customWidth="1"/>
    <col min="13549" max="13549" width="61.85546875" style="4" customWidth="1"/>
    <col min="13550" max="13550" width="31.7109375" style="4" customWidth="1"/>
    <col min="13551" max="13551" width="43.28515625" style="4" customWidth="1"/>
    <col min="13552" max="13552" width="21.5703125" style="4" customWidth="1"/>
    <col min="13553" max="13553" width="16.85546875" style="4" customWidth="1"/>
    <col min="13554" max="13558" width="0" style="4" hidden="1" customWidth="1"/>
    <col min="13559" max="13559" width="90.140625" style="4" customWidth="1"/>
    <col min="13560" max="13562" width="0" style="4" hidden="1" customWidth="1"/>
    <col min="13563" max="13801" width="9.140625" style="4"/>
    <col min="13802" max="13802" width="3.85546875" style="4" customWidth="1"/>
    <col min="13803" max="13803" width="24.42578125" style="4" customWidth="1"/>
    <col min="13804" max="13804" width="7" style="4" customWidth="1"/>
    <col min="13805" max="13805" width="61.85546875" style="4" customWidth="1"/>
    <col min="13806" max="13806" width="31.7109375" style="4" customWidth="1"/>
    <col min="13807" max="13807" width="43.28515625" style="4" customWidth="1"/>
    <col min="13808" max="13808" width="21.5703125" style="4" customWidth="1"/>
    <col min="13809" max="13809" width="16.85546875" style="4" customWidth="1"/>
    <col min="13810" max="13814" width="0" style="4" hidden="1" customWidth="1"/>
    <col min="13815" max="13815" width="90.140625" style="4" customWidth="1"/>
    <col min="13816" max="13818" width="0" style="4" hidden="1" customWidth="1"/>
    <col min="13819" max="14057" width="9.140625" style="4"/>
    <col min="14058" max="14058" width="3.85546875" style="4" customWidth="1"/>
    <col min="14059" max="14059" width="24.42578125" style="4" customWidth="1"/>
    <col min="14060" max="14060" width="7" style="4" customWidth="1"/>
    <col min="14061" max="14061" width="61.85546875" style="4" customWidth="1"/>
    <col min="14062" max="14062" width="31.7109375" style="4" customWidth="1"/>
    <col min="14063" max="14063" width="43.28515625" style="4" customWidth="1"/>
    <col min="14064" max="14064" width="21.5703125" style="4" customWidth="1"/>
    <col min="14065" max="14065" width="16.85546875" style="4" customWidth="1"/>
    <col min="14066" max="14070" width="0" style="4" hidden="1" customWidth="1"/>
    <col min="14071" max="14071" width="90.140625" style="4" customWidth="1"/>
    <col min="14072" max="14074" width="0" style="4" hidden="1" customWidth="1"/>
    <col min="14075" max="14313" width="9.140625" style="4"/>
    <col min="14314" max="14314" width="3.85546875" style="4" customWidth="1"/>
    <col min="14315" max="14315" width="24.42578125" style="4" customWidth="1"/>
    <col min="14316" max="14316" width="7" style="4" customWidth="1"/>
    <col min="14317" max="14317" width="61.85546875" style="4" customWidth="1"/>
    <col min="14318" max="14318" width="31.7109375" style="4" customWidth="1"/>
    <col min="14319" max="14319" width="43.28515625" style="4" customWidth="1"/>
    <col min="14320" max="14320" width="21.5703125" style="4" customWidth="1"/>
    <col min="14321" max="14321" width="16.85546875" style="4" customWidth="1"/>
    <col min="14322" max="14326" width="0" style="4" hidden="1" customWidth="1"/>
    <col min="14327" max="14327" width="90.140625" style="4" customWidth="1"/>
    <col min="14328" max="14330" width="0" style="4" hidden="1" customWidth="1"/>
    <col min="14331" max="14569" width="9.140625" style="4"/>
    <col min="14570" max="14570" width="3.85546875" style="4" customWidth="1"/>
    <col min="14571" max="14571" width="24.42578125" style="4" customWidth="1"/>
    <col min="14572" max="14572" width="7" style="4" customWidth="1"/>
    <col min="14573" max="14573" width="61.85546875" style="4" customWidth="1"/>
    <col min="14574" max="14574" width="31.7109375" style="4" customWidth="1"/>
    <col min="14575" max="14575" width="43.28515625" style="4" customWidth="1"/>
    <col min="14576" max="14576" width="21.5703125" style="4" customWidth="1"/>
    <col min="14577" max="14577" width="16.85546875" style="4" customWidth="1"/>
    <col min="14578" max="14582" width="0" style="4" hidden="1" customWidth="1"/>
    <col min="14583" max="14583" width="90.140625" style="4" customWidth="1"/>
    <col min="14584" max="14586" width="0" style="4" hidden="1" customWidth="1"/>
    <col min="14587" max="14825" width="9.140625" style="4"/>
    <col min="14826" max="14826" width="3.85546875" style="4" customWidth="1"/>
    <col min="14827" max="14827" width="24.42578125" style="4" customWidth="1"/>
    <col min="14828" max="14828" width="7" style="4" customWidth="1"/>
    <col min="14829" max="14829" width="61.85546875" style="4" customWidth="1"/>
    <col min="14830" max="14830" width="31.7109375" style="4" customWidth="1"/>
    <col min="14831" max="14831" width="43.28515625" style="4" customWidth="1"/>
    <col min="14832" max="14832" width="21.5703125" style="4" customWidth="1"/>
    <col min="14833" max="14833" width="16.85546875" style="4" customWidth="1"/>
    <col min="14834" max="14838" width="0" style="4" hidden="1" customWidth="1"/>
    <col min="14839" max="14839" width="90.140625" style="4" customWidth="1"/>
    <col min="14840" max="14842" width="0" style="4" hidden="1" customWidth="1"/>
    <col min="14843" max="15081" width="9.140625" style="4"/>
    <col min="15082" max="15082" width="3.85546875" style="4" customWidth="1"/>
    <col min="15083" max="15083" width="24.42578125" style="4" customWidth="1"/>
    <col min="15084" max="15084" width="7" style="4" customWidth="1"/>
    <col min="15085" max="15085" width="61.85546875" style="4" customWidth="1"/>
    <col min="15086" max="15086" width="31.7109375" style="4" customWidth="1"/>
    <col min="15087" max="15087" width="43.28515625" style="4" customWidth="1"/>
    <col min="15088" max="15088" width="21.5703125" style="4" customWidth="1"/>
    <col min="15089" max="15089" width="16.85546875" style="4" customWidth="1"/>
    <col min="15090" max="15094" width="0" style="4" hidden="1" customWidth="1"/>
    <col min="15095" max="15095" width="90.140625" style="4" customWidth="1"/>
    <col min="15096" max="15098" width="0" style="4" hidden="1" customWidth="1"/>
    <col min="15099" max="15337" width="9.140625" style="4"/>
    <col min="15338" max="15338" width="3.85546875" style="4" customWidth="1"/>
    <col min="15339" max="15339" width="24.42578125" style="4" customWidth="1"/>
    <col min="15340" max="15340" width="7" style="4" customWidth="1"/>
    <col min="15341" max="15341" width="61.85546875" style="4" customWidth="1"/>
    <col min="15342" max="15342" width="31.7109375" style="4" customWidth="1"/>
    <col min="15343" max="15343" width="43.28515625" style="4" customWidth="1"/>
    <col min="15344" max="15344" width="21.5703125" style="4" customWidth="1"/>
    <col min="15345" max="15345" width="16.85546875" style="4" customWidth="1"/>
    <col min="15346" max="15350" width="0" style="4" hidden="1" customWidth="1"/>
    <col min="15351" max="15351" width="90.140625" style="4" customWidth="1"/>
    <col min="15352" max="15354" width="0" style="4" hidden="1" customWidth="1"/>
    <col min="15355" max="15593" width="9.140625" style="4"/>
    <col min="15594" max="15594" width="3.85546875" style="4" customWidth="1"/>
    <col min="15595" max="15595" width="24.42578125" style="4" customWidth="1"/>
    <col min="15596" max="15596" width="7" style="4" customWidth="1"/>
    <col min="15597" max="15597" width="61.85546875" style="4" customWidth="1"/>
    <col min="15598" max="15598" width="31.7109375" style="4" customWidth="1"/>
    <col min="15599" max="15599" width="43.28515625" style="4" customWidth="1"/>
    <col min="15600" max="15600" width="21.5703125" style="4" customWidth="1"/>
    <col min="15601" max="15601" width="16.85546875" style="4" customWidth="1"/>
    <col min="15602" max="15606" width="0" style="4" hidden="1" customWidth="1"/>
    <col min="15607" max="15607" width="90.140625" style="4" customWidth="1"/>
    <col min="15608" max="15610" width="0" style="4" hidden="1" customWidth="1"/>
    <col min="15611" max="15849" width="9.140625" style="4"/>
    <col min="15850" max="15850" width="3.85546875" style="4" customWidth="1"/>
    <col min="15851" max="15851" width="24.42578125" style="4" customWidth="1"/>
    <col min="15852" max="15852" width="7" style="4" customWidth="1"/>
    <col min="15853" max="15853" width="61.85546875" style="4" customWidth="1"/>
    <col min="15854" max="15854" width="31.7109375" style="4" customWidth="1"/>
    <col min="15855" max="15855" width="43.28515625" style="4" customWidth="1"/>
    <col min="15856" max="15856" width="21.5703125" style="4" customWidth="1"/>
    <col min="15857" max="15857" width="16.85546875" style="4" customWidth="1"/>
    <col min="15858" max="15862" width="0" style="4" hidden="1" customWidth="1"/>
    <col min="15863" max="15863" width="90.140625" style="4" customWidth="1"/>
    <col min="15864" max="15866" width="0" style="4" hidden="1" customWidth="1"/>
    <col min="15867" max="16105" width="9.140625" style="4"/>
    <col min="16106" max="16106" width="3.85546875" style="4" customWidth="1"/>
    <col min="16107" max="16107" width="24.42578125" style="4" customWidth="1"/>
    <col min="16108" max="16108" width="7" style="4" customWidth="1"/>
    <col min="16109" max="16109" width="61.85546875" style="4" customWidth="1"/>
    <col min="16110" max="16110" width="31.7109375" style="4" customWidth="1"/>
    <col min="16111" max="16111" width="43.28515625" style="4" customWidth="1"/>
    <col min="16112" max="16112" width="21.5703125" style="4" customWidth="1"/>
    <col min="16113" max="16113" width="16.85546875" style="4" customWidth="1"/>
    <col min="16114" max="16118" width="0" style="4" hidden="1" customWidth="1"/>
    <col min="16119" max="16119" width="90.140625" style="4" customWidth="1"/>
    <col min="16120" max="16122" width="0" style="4" hidden="1" customWidth="1"/>
    <col min="16123" max="16370" width="9.140625" style="4"/>
    <col min="16371" max="16372" width="9.140625" style="4" customWidth="1"/>
    <col min="16373" max="16384" width="9.140625" style="4"/>
  </cols>
  <sheetData>
    <row r="1" spans="1:43" ht="26.25" customHeight="1">
      <c r="A1" s="523" t="s">
        <v>0</v>
      </c>
      <c r="B1" s="523"/>
      <c r="C1" s="523"/>
      <c r="D1" s="523"/>
      <c r="E1" s="523"/>
      <c r="F1" s="523"/>
      <c r="G1" s="523"/>
      <c r="H1" s="523"/>
      <c r="I1" s="523"/>
      <c r="J1" s="49"/>
    </row>
    <row r="2" spans="1:43" ht="18.75" customHeight="1">
      <c r="A2" s="524" t="s">
        <v>774</v>
      </c>
      <c r="B2" s="524"/>
      <c r="C2" s="524"/>
      <c r="D2" s="524"/>
      <c r="E2" s="524"/>
      <c r="F2" s="524"/>
      <c r="G2" s="524"/>
      <c r="H2" s="524"/>
      <c r="I2" s="524"/>
      <c r="J2" s="49"/>
    </row>
    <row r="3" spans="1:43">
      <c r="A3" s="50" t="s">
        <v>1203</v>
      </c>
      <c r="B3" s="50"/>
      <c r="C3" s="50"/>
      <c r="D3" s="51"/>
      <c r="E3" s="50"/>
      <c r="F3" s="50"/>
      <c r="G3" s="50"/>
      <c r="H3" s="50"/>
      <c r="I3" s="52" t="s">
        <v>1103</v>
      </c>
      <c r="J3" s="49"/>
    </row>
    <row r="4" spans="1:43" ht="14.25" customHeight="1">
      <c r="A4" s="510" t="s">
        <v>1</v>
      </c>
      <c r="B4" s="525" t="s">
        <v>2</v>
      </c>
      <c r="C4" s="510" t="s">
        <v>3</v>
      </c>
      <c r="D4" s="510" t="s">
        <v>4</v>
      </c>
      <c r="E4" s="510" t="s">
        <v>5</v>
      </c>
      <c r="F4" s="510"/>
      <c r="G4" s="476"/>
      <c r="H4" s="514" t="s">
        <v>6</v>
      </c>
      <c r="I4" s="517" t="s">
        <v>7</v>
      </c>
      <c r="J4" s="53"/>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row>
    <row r="5" spans="1:43">
      <c r="A5" s="510"/>
      <c r="B5" s="525"/>
      <c r="C5" s="510"/>
      <c r="D5" s="510"/>
      <c r="E5" s="510"/>
      <c r="F5" s="476" t="s">
        <v>775</v>
      </c>
      <c r="G5" s="477"/>
      <c r="H5" s="515"/>
      <c r="I5" s="518"/>
      <c r="J5" s="53"/>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row>
    <row r="6" spans="1:43" ht="67.5" customHeight="1">
      <c r="A6" s="510"/>
      <c r="B6" s="525"/>
      <c r="C6" s="510"/>
      <c r="D6" s="510"/>
      <c r="E6" s="510"/>
      <c r="F6" s="54" t="s">
        <v>8</v>
      </c>
      <c r="G6" s="55" t="s">
        <v>9</v>
      </c>
      <c r="H6" s="516"/>
      <c r="I6" s="519"/>
      <c r="J6" s="53"/>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row>
    <row r="7" spans="1:43">
      <c r="A7" s="476" t="s">
        <v>10</v>
      </c>
      <c r="B7" s="477"/>
      <c r="C7" s="477"/>
      <c r="D7" s="477"/>
      <c r="E7" s="477"/>
      <c r="F7" s="477"/>
      <c r="G7" s="477"/>
      <c r="H7" s="477"/>
      <c r="I7" s="478"/>
      <c r="J7" s="53"/>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row>
    <row r="8" spans="1:43">
      <c r="A8" s="520" t="s">
        <v>11</v>
      </c>
      <c r="B8" s="521"/>
      <c r="C8" s="521"/>
      <c r="D8" s="521"/>
      <c r="E8" s="521"/>
      <c r="F8" s="521"/>
      <c r="G8" s="521"/>
      <c r="H8" s="521"/>
      <c r="I8" s="522"/>
      <c r="J8" s="53"/>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row>
    <row r="9" spans="1:43" ht="94.5" customHeight="1">
      <c r="A9" s="482" t="s">
        <v>12</v>
      </c>
      <c r="B9" s="56">
        <v>1</v>
      </c>
      <c r="C9" s="57" t="s">
        <v>13</v>
      </c>
      <c r="D9" s="58" t="s">
        <v>14</v>
      </c>
      <c r="E9" s="59" t="s">
        <v>15</v>
      </c>
      <c r="F9" s="60" t="s">
        <v>16</v>
      </c>
      <c r="G9" s="61"/>
      <c r="H9" s="62" t="s">
        <v>1102</v>
      </c>
      <c r="I9" s="63">
        <v>100</v>
      </c>
      <c r="J9" s="49"/>
    </row>
    <row r="10" spans="1:43" ht="249" customHeight="1">
      <c r="A10" s="483"/>
      <c r="B10" s="56">
        <v>2</v>
      </c>
      <c r="C10" s="56" t="s">
        <v>17</v>
      </c>
      <c r="D10" s="64" t="s">
        <v>14</v>
      </c>
      <c r="E10" s="59" t="s">
        <v>15</v>
      </c>
      <c r="F10" s="56" t="s">
        <v>18</v>
      </c>
      <c r="G10" s="65"/>
      <c r="H10" s="66" t="s">
        <v>962</v>
      </c>
      <c r="I10" s="63">
        <v>100</v>
      </c>
      <c r="J10" s="67"/>
    </row>
    <row r="11" spans="1:43" ht="201.75" customHeight="1">
      <c r="A11" s="484" t="s">
        <v>19</v>
      </c>
      <c r="B11" s="68">
        <v>1</v>
      </c>
      <c r="C11" s="69" t="s">
        <v>20</v>
      </c>
      <c r="D11" s="64" t="s">
        <v>14</v>
      </c>
      <c r="E11" s="70" t="s">
        <v>21</v>
      </c>
      <c r="F11" s="56" t="s">
        <v>22</v>
      </c>
      <c r="G11" s="71"/>
      <c r="H11" s="72" t="s">
        <v>866</v>
      </c>
      <c r="I11" s="63">
        <v>100</v>
      </c>
      <c r="J11" s="67"/>
    </row>
    <row r="12" spans="1:43" ht="228" customHeight="1">
      <c r="A12" s="485"/>
      <c r="B12" s="68">
        <v>2</v>
      </c>
      <c r="C12" s="56" t="s">
        <v>23</v>
      </c>
      <c r="D12" s="58" t="s">
        <v>14</v>
      </c>
      <c r="E12" s="59" t="s">
        <v>24</v>
      </c>
      <c r="F12" s="73" t="s">
        <v>25</v>
      </c>
      <c r="G12" s="74"/>
      <c r="H12" s="75" t="s">
        <v>963</v>
      </c>
      <c r="I12" s="63">
        <v>90</v>
      </c>
      <c r="J12" s="67"/>
      <c r="K12" s="6"/>
    </row>
    <row r="13" spans="1:43" ht="90.75" customHeight="1">
      <c r="A13" s="486"/>
      <c r="B13" s="76">
        <v>3</v>
      </c>
      <c r="C13" s="57" t="s">
        <v>26</v>
      </c>
      <c r="D13" s="64" t="s">
        <v>715</v>
      </c>
      <c r="E13" s="59" t="s">
        <v>15</v>
      </c>
      <c r="F13" s="77"/>
      <c r="G13" s="78"/>
      <c r="H13" s="79" t="s">
        <v>964</v>
      </c>
      <c r="I13" s="80">
        <v>100</v>
      </c>
      <c r="J13" s="49"/>
    </row>
    <row r="14" spans="1:43" ht="28.5" customHeight="1">
      <c r="A14" s="81"/>
      <c r="B14" s="82"/>
      <c r="C14" s="83"/>
      <c r="D14" s="84"/>
      <c r="E14" s="85"/>
      <c r="F14" s="86"/>
      <c r="G14" s="86"/>
      <c r="H14" s="87" t="s">
        <v>27</v>
      </c>
      <c r="I14" s="88">
        <f>SUM(I9:I13)/5</f>
        <v>98</v>
      </c>
      <c r="J14" s="49"/>
    </row>
    <row r="15" spans="1:43">
      <c r="A15" s="487" t="s">
        <v>28</v>
      </c>
      <c r="B15" s="488"/>
      <c r="C15" s="488"/>
      <c r="D15" s="488"/>
      <c r="E15" s="488"/>
      <c r="F15" s="488"/>
      <c r="G15" s="488"/>
      <c r="H15" s="488"/>
      <c r="I15" s="489"/>
      <c r="J15" s="49"/>
    </row>
    <row r="16" spans="1:43">
      <c r="A16" s="476" t="s">
        <v>29</v>
      </c>
      <c r="B16" s="477"/>
      <c r="C16" s="477"/>
      <c r="D16" s="477"/>
      <c r="E16" s="477"/>
      <c r="F16" s="477"/>
      <c r="G16" s="477"/>
      <c r="H16" s="477"/>
      <c r="I16" s="478"/>
      <c r="J16" s="49"/>
    </row>
    <row r="17" spans="1:11" ht="272.25" customHeight="1">
      <c r="A17" s="472" t="s">
        <v>30</v>
      </c>
      <c r="B17" s="46">
        <v>1</v>
      </c>
      <c r="C17" s="46" t="s">
        <v>31</v>
      </c>
      <c r="D17" s="89" t="s">
        <v>32</v>
      </c>
      <c r="E17" s="90" t="s">
        <v>34</v>
      </c>
      <c r="F17" s="46" t="s">
        <v>776</v>
      </c>
      <c r="G17" s="91"/>
      <c r="H17" s="92" t="s">
        <v>1101</v>
      </c>
      <c r="I17" s="93">
        <v>100</v>
      </c>
      <c r="J17" s="49"/>
    </row>
    <row r="18" spans="1:11" ht="128.25" customHeight="1">
      <c r="A18" s="472"/>
      <c r="B18" s="56">
        <v>2</v>
      </c>
      <c r="C18" s="56" t="s">
        <v>33</v>
      </c>
      <c r="D18" s="64" t="s">
        <v>32</v>
      </c>
      <c r="E18" s="59" t="s">
        <v>34</v>
      </c>
      <c r="F18" s="57" t="s">
        <v>777</v>
      </c>
      <c r="G18" s="94"/>
      <c r="H18" s="95" t="s">
        <v>1100</v>
      </c>
      <c r="I18" s="96">
        <v>70</v>
      </c>
      <c r="J18" s="49"/>
      <c r="K18" s="7"/>
    </row>
    <row r="19" spans="1:11" ht="93.75" customHeight="1">
      <c r="A19" s="472"/>
      <c r="B19" s="56">
        <v>3</v>
      </c>
      <c r="C19" s="57" t="s">
        <v>35</v>
      </c>
      <c r="D19" s="64" t="s">
        <v>32</v>
      </c>
      <c r="E19" s="59" t="s">
        <v>34</v>
      </c>
      <c r="F19" s="60" t="s">
        <v>36</v>
      </c>
      <c r="G19" s="61"/>
      <c r="H19" s="47" t="s">
        <v>1201</v>
      </c>
      <c r="I19" s="96">
        <v>0</v>
      </c>
      <c r="J19" s="49"/>
    </row>
    <row r="20" spans="1:11" ht="213.75" customHeight="1">
      <c r="A20" s="491" t="s">
        <v>37</v>
      </c>
      <c r="B20" s="97">
        <v>1</v>
      </c>
      <c r="C20" s="98" t="s">
        <v>38</v>
      </c>
      <c r="D20" s="58" t="s">
        <v>32</v>
      </c>
      <c r="E20" s="59"/>
      <c r="F20" s="56" t="s">
        <v>778</v>
      </c>
      <c r="G20" s="56"/>
      <c r="H20" s="99" t="s">
        <v>1199</v>
      </c>
      <c r="I20" s="100">
        <v>100</v>
      </c>
      <c r="J20" s="67"/>
    </row>
    <row r="21" spans="1:11" ht="141" customHeight="1">
      <c r="A21" s="492"/>
      <c r="B21" s="101">
        <v>2</v>
      </c>
      <c r="C21" s="98" t="s">
        <v>39</v>
      </c>
      <c r="D21" s="64" t="s">
        <v>32</v>
      </c>
      <c r="E21" s="59" t="s">
        <v>34</v>
      </c>
      <c r="F21" s="57" t="s">
        <v>779</v>
      </c>
      <c r="G21" s="61"/>
      <c r="H21" s="102" t="s">
        <v>1099</v>
      </c>
      <c r="I21" s="96">
        <v>50</v>
      </c>
      <c r="J21" s="49"/>
    </row>
    <row r="22" spans="1:11" ht="89.25" customHeight="1">
      <c r="A22" s="492"/>
      <c r="B22" s="103">
        <v>3</v>
      </c>
      <c r="C22" s="104" t="s">
        <v>40</v>
      </c>
      <c r="D22" s="105" t="s">
        <v>32</v>
      </c>
      <c r="E22" s="106" t="s">
        <v>41</v>
      </c>
      <c r="F22" s="60" t="s">
        <v>780</v>
      </c>
      <c r="G22" s="74"/>
      <c r="H22" s="107" t="s">
        <v>1098</v>
      </c>
      <c r="I22" s="96">
        <v>70</v>
      </c>
      <c r="J22" s="49"/>
    </row>
    <row r="23" spans="1:11" ht="177" customHeight="1">
      <c r="A23" s="492"/>
      <c r="B23" s="76">
        <v>4</v>
      </c>
      <c r="C23" s="56" t="s">
        <v>42</v>
      </c>
      <c r="D23" s="64" t="s">
        <v>32</v>
      </c>
      <c r="E23" s="106" t="s">
        <v>34</v>
      </c>
      <c r="F23" s="60" t="s">
        <v>781</v>
      </c>
      <c r="G23" s="61">
        <v>15</v>
      </c>
      <c r="H23" s="102" t="s">
        <v>1097</v>
      </c>
      <c r="I23" s="96">
        <v>90</v>
      </c>
      <c r="J23" s="49"/>
    </row>
    <row r="24" spans="1:11" ht="197.25" customHeight="1">
      <c r="A24" s="492"/>
      <c r="B24" s="76">
        <v>5</v>
      </c>
      <c r="C24" s="56" t="s">
        <v>43</v>
      </c>
      <c r="D24" s="64" t="s">
        <v>32</v>
      </c>
      <c r="E24" s="106" t="s">
        <v>34</v>
      </c>
      <c r="F24" s="60" t="s">
        <v>782</v>
      </c>
      <c r="G24" s="61"/>
      <c r="H24" s="108" t="s">
        <v>1204</v>
      </c>
      <c r="I24" s="100">
        <v>90</v>
      </c>
      <c r="J24" s="49"/>
    </row>
    <row r="25" spans="1:11" ht="162.75" customHeight="1">
      <c r="A25" s="492"/>
      <c r="B25" s="76">
        <v>6</v>
      </c>
      <c r="C25" s="56" t="s">
        <v>44</v>
      </c>
      <c r="D25" s="64" t="s">
        <v>32</v>
      </c>
      <c r="E25" s="106" t="s">
        <v>45</v>
      </c>
      <c r="F25" s="60" t="s">
        <v>783</v>
      </c>
      <c r="G25" s="61"/>
      <c r="H25" s="102" t="s">
        <v>1096</v>
      </c>
      <c r="I25" s="100">
        <v>70</v>
      </c>
      <c r="J25" s="109"/>
    </row>
    <row r="26" spans="1:11" ht="241.5" customHeight="1">
      <c r="A26" s="492"/>
      <c r="B26" s="76">
        <v>7</v>
      </c>
      <c r="C26" s="56" t="s">
        <v>46</v>
      </c>
      <c r="D26" s="64" t="s">
        <v>32</v>
      </c>
      <c r="E26" s="106" t="s">
        <v>41</v>
      </c>
      <c r="F26" s="60" t="s">
        <v>784</v>
      </c>
      <c r="G26" s="61"/>
      <c r="H26" s="110" t="s">
        <v>1095</v>
      </c>
      <c r="I26" s="100">
        <v>90</v>
      </c>
      <c r="J26" s="49"/>
    </row>
    <row r="27" spans="1:11" ht="156" customHeight="1">
      <c r="A27" s="492"/>
      <c r="B27" s="76">
        <v>8</v>
      </c>
      <c r="C27" s="56" t="s">
        <v>47</v>
      </c>
      <c r="D27" s="111" t="s">
        <v>32</v>
      </c>
      <c r="E27" s="106" t="s">
        <v>34</v>
      </c>
      <c r="F27" s="56" t="s">
        <v>785</v>
      </c>
      <c r="G27" s="65"/>
      <c r="H27" s="112" t="s">
        <v>1094</v>
      </c>
      <c r="I27" s="100">
        <v>70</v>
      </c>
      <c r="J27" s="49"/>
    </row>
    <row r="28" spans="1:11" ht="172.5" customHeight="1">
      <c r="A28" s="492"/>
      <c r="B28" s="76">
        <v>9</v>
      </c>
      <c r="C28" s="56" t="s">
        <v>48</v>
      </c>
      <c r="D28" s="64" t="s">
        <v>32</v>
      </c>
      <c r="E28" s="106" t="s">
        <v>49</v>
      </c>
      <c r="F28" s="60" t="s">
        <v>50</v>
      </c>
      <c r="G28" s="61"/>
      <c r="H28" s="113" t="s">
        <v>1093</v>
      </c>
      <c r="I28" s="96">
        <v>90</v>
      </c>
      <c r="J28" s="49"/>
    </row>
    <row r="29" spans="1:11" ht="123.75" customHeight="1">
      <c r="A29" s="493"/>
      <c r="B29" s="76">
        <v>10</v>
      </c>
      <c r="C29" s="56" t="s">
        <v>51</v>
      </c>
      <c r="D29" s="105" t="s">
        <v>32</v>
      </c>
      <c r="E29" s="106" t="s">
        <v>41</v>
      </c>
      <c r="F29" s="56" t="s">
        <v>52</v>
      </c>
      <c r="G29" s="65"/>
      <c r="H29" s="112" t="s">
        <v>1092</v>
      </c>
      <c r="I29" s="114">
        <v>90</v>
      </c>
      <c r="J29" s="109"/>
    </row>
    <row r="30" spans="1:11" ht="70.5" customHeight="1">
      <c r="A30" s="491" t="s">
        <v>53</v>
      </c>
      <c r="B30" s="68">
        <v>1</v>
      </c>
      <c r="C30" s="56" t="s">
        <v>54</v>
      </c>
      <c r="D30" s="64" t="s">
        <v>32</v>
      </c>
      <c r="E30" s="106" t="s">
        <v>41</v>
      </c>
      <c r="F30" s="60" t="s">
        <v>55</v>
      </c>
      <c r="G30" s="61"/>
      <c r="H30" s="112" t="s">
        <v>867</v>
      </c>
      <c r="I30" s="96">
        <v>70</v>
      </c>
      <c r="J30" s="49"/>
    </row>
    <row r="31" spans="1:11" ht="200.25" customHeight="1">
      <c r="A31" s="492"/>
      <c r="B31" s="68">
        <v>2</v>
      </c>
      <c r="C31" s="115" t="s">
        <v>56</v>
      </c>
      <c r="D31" s="116" t="s">
        <v>32</v>
      </c>
      <c r="E31" s="106" t="s">
        <v>711</v>
      </c>
      <c r="F31" s="56" t="s">
        <v>786</v>
      </c>
      <c r="G31" s="60" t="s">
        <v>712</v>
      </c>
      <c r="H31" s="113" t="s">
        <v>1091</v>
      </c>
      <c r="I31" s="100">
        <v>100</v>
      </c>
      <c r="J31" s="109"/>
    </row>
    <row r="32" spans="1:11" ht="128.25" customHeight="1">
      <c r="A32" s="492"/>
      <c r="B32" s="68">
        <v>3</v>
      </c>
      <c r="C32" s="115" t="s">
        <v>58</v>
      </c>
      <c r="D32" s="116" t="s">
        <v>32</v>
      </c>
      <c r="E32" s="106" t="s">
        <v>711</v>
      </c>
      <c r="F32" s="56" t="s">
        <v>787</v>
      </c>
      <c r="G32" s="60" t="s">
        <v>713</v>
      </c>
      <c r="H32" s="102" t="s">
        <v>868</v>
      </c>
      <c r="I32" s="100">
        <v>90</v>
      </c>
      <c r="J32" s="49"/>
    </row>
    <row r="33" spans="1:10" ht="258" customHeight="1">
      <c r="A33" s="493"/>
      <c r="B33" s="68">
        <v>4</v>
      </c>
      <c r="C33" s="115" t="s">
        <v>59</v>
      </c>
      <c r="D33" s="64" t="s">
        <v>32</v>
      </c>
      <c r="E33" s="106" t="s">
        <v>60</v>
      </c>
      <c r="F33" s="60" t="s">
        <v>61</v>
      </c>
      <c r="G33" s="61"/>
      <c r="H33" s="117" t="s">
        <v>1090</v>
      </c>
      <c r="I33" s="100">
        <v>90</v>
      </c>
      <c r="J33" s="109"/>
    </row>
    <row r="34" spans="1:10" ht="160.5" customHeight="1">
      <c r="A34" s="526" t="s">
        <v>62</v>
      </c>
      <c r="B34" s="118">
        <v>1</v>
      </c>
      <c r="C34" s="119" t="s">
        <v>63</v>
      </c>
      <c r="D34" s="120" t="s">
        <v>64</v>
      </c>
      <c r="E34" s="121" t="s">
        <v>34</v>
      </c>
      <c r="F34" s="56" t="s">
        <v>788</v>
      </c>
      <c r="G34" s="122"/>
      <c r="H34" s="117" t="s">
        <v>1089</v>
      </c>
      <c r="I34" s="100">
        <v>90</v>
      </c>
      <c r="J34" s="109"/>
    </row>
    <row r="35" spans="1:10" ht="114.75" customHeight="1">
      <c r="A35" s="527"/>
      <c r="B35" s="118">
        <v>2</v>
      </c>
      <c r="C35" s="119" t="s">
        <v>65</v>
      </c>
      <c r="D35" s="89" t="s">
        <v>14</v>
      </c>
      <c r="E35" s="121" t="s">
        <v>714</v>
      </c>
      <c r="F35" s="123"/>
      <c r="G35" s="121" t="s">
        <v>714</v>
      </c>
      <c r="H35" s="117" t="s">
        <v>1088</v>
      </c>
      <c r="I35" s="93">
        <v>90</v>
      </c>
      <c r="J35" s="49"/>
    </row>
    <row r="36" spans="1:10" ht="230.25" customHeight="1">
      <c r="A36" s="527"/>
      <c r="B36" s="118">
        <v>3</v>
      </c>
      <c r="C36" s="46" t="s">
        <v>66</v>
      </c>
      <c r="D36" s="64" t="s">
        <v>32</v>
      </c>
      <c r="E36" s="106" t="s">
        <v>41</v>
      </c>
      <c r="F36" s="124" t="s">
        <v>681</v>
      </c>
      <c r="G36" s="125">
        <v>79.599999999999994</v>
      </c>
      <c r="H36" s="102" t="s">
        <v>869</v>
      </c>
      <c r="I36" s="100">
        <v>90</v>
      </c>
      <c r="J36" s="109"/>
    </row>
    <row r="37" spans="1:10" ht="106.5" customHeight="1">
      <c r="A37" s="527"/>
      <c r="B37" s="118">
        <v>4</v>
      </c>
      <c r="C37" s="119" t="s">
        <v>67</v>
      </c>
      <c r="D37" s="64" t="s">
        <v>32</v>
      </c>
      <c r="E37" s="106" t="s">
        <v>68</v>
      </c>
      <c r="F37" s="124" t="s">
        <v>789</v>
      </c>
      <c r="G37" s="125"/>
      <c r="H37" s="112" t="s">
        <v>870</v>
      </c>
      <c r="I37" s="100">
        <v>90</v>
      </c>
      <c r="J37" s="49"/>
    </row>
    <row r="38" spans="1:10" ht="75.75" customHeight="1">
      <c r="A38" s="527"/>
      <c r="B38" s="118">
        <v>5</v>
      </c>
      <c r="C38" s="119" t="s">
        <v>69</v>
      </c>
      <c r="D38" s="126" t="s">
        <v>32</v>
      </c>
      <c r="E38" s="121" t="s">
        <v>70</v>
      </c>
      <c r="F38" s="57" t="s">
        <v>71</v>
      </c>
      <c r="G38" s="127"/>
      <c r="H38" s="102" t="s">
        <v>871</v>
      </c>
      <c r="I38" s="114">
        <v>90</v>
      </c>
      <c r="J38" s="49"/>
    </row>
    <row r="39" spans="1:10" ht="187.5" customHeight="1">
      <c r="A39" s="527"/>
      <c r="B39" s="118">
        <v>6</v>
      </c>
      <c r="C39" s="119" t="s">
        <v>72</v>
      </c>
      <c r="D39" s="64" t="s">
        <v>32</v>
      </c>
      <c r="E39" s="106" t="s">
        <v>41</v>
      </c>
      <c r="F39" s="124" t="s">
        <v>790</v>
      </c>
      <c r="G39" s="125"/>
      <c r="H39" s="102" t="s">
        <v>1087</v>
      </c>
      <c r="I39" s="100">
        <v>90</v>
      </c>
      <c r="J39" s="49"/>
    </row>
    <row r="40" spans="1:10" ht="126" customHeight="1">
      <c r="A40" s="527"/>
      <c r="B40" s="118">
        <v>7</v>
      </c>
      <c r="C40" s="119" t="s">
        <v>73</v>
      </c>
      <c r="D40" s="64" t="s">
        <v>32</v>
      </c>
      <c r="E40" s="106" t="s">
        <v>74</v>
      </c>
      <c r="F40" s="124" t="s">
        <v>75</v>
      </c>
      <c r="G40" s="125"/>
      <c r="H40" s="102" t="s">
        <v>1085</v>
      </c>
      <c r="I40" s="100">
        <v>70</v>
      </c>
      <c r="J40" s="49"/>
    </row>
    <row r="41" spans="1:10" ht="121.5" customHeight="1">
      <c r="A41" s="528"/>
      <c r="B41" s="118">
        <v>8</v>
      </c>
      <c r="C41" s="119" t="s">
        <v>76</v>
      </c>
      <c r="D41" s="120" t="s">
        <v>32</v>
      </c>
      <c r="E41" s="90" t="s">
        <v>57</v>
      </c>
      <c r="F41" s="128" t="s">
        <v>791</v>
      </c>
      <c r="G41" s="91"/>
      <c r="H41" s="129" t="s">
        <v>1086</v>
      </c>
      <c r="I41" s="114">
        <v>70</v>
      </c>
      <c r="J41" s="109"/>
    </row>
    <row r="42" spans="1:10" ht="213.75" customHeight="1">
      <c r="A42" s="491" t="s">
        <v>77</v>
      </c>
      <c r="B42" s="130">
        <v>1</v>
      </c>
      <c r="C42" s="57" t="s">
        <v>78</v>
      </c>
      <c r="D42" s="131" t="s">
        <v>32</v>
      </c>
      <c r="E42" s="132"/>
      <c r="F42" s="133" t="s">
        <v>682</v>
      </c>
      <c r="G42" s="134"/>
      <c r="H42" s="135" t="s">
        <v>1084</v>
      </c>
      <c r="I42" s="136">
        <v>90</v>
      </c>
      <c r="J42" s="67"/>
    </row>
    <row r="43" spans="1:10" ht="185.25" customHeight="1">
      <c r="A43" s="492"/>
      <c r="B43" s="137">
        <v>2</v>
      </c>
      <c r="C43" s="57" t="s">
        <v>79</v>
      </c>
      <c r="D43" s="111">
        <v>2021</v>
      </c>
      <c r="E43" s="132" t="s">
        <v>80</v>
      </c>
      <c r="F43" s="132"/>
      <c r="G43" s="138"/>
      <c r="H43" s="139" t="s">
        <v>1083</v>
      </c>
      <c r="I43" s="80">
        <v>100</v>
      </c>
      <c r="J43" s="49"/>
    </row>
    <row r="44" spans="1:10" ht="341.25" customHeight="1">
      <c r="A44" s="493"/>
      <c r="B44" s="137">
        <v>3</v>
      </c>
      <c r="C44" s="57" t="s">
        <v>81</v>
      </c>
      <c r="D44" s="131" t="s">
        <v>82</v>
      </c>
      <c r="E44" s="132" t="s">
        <v>80</v>
      </c>
      <c r="F44" s="132" t="s">
        <v>792</v>
      </c>
      <c r="G44" s="140"/>
      <c r="H44" s="139" t="s">
        <v>1205</v>
      </c>
      <c r="I44" s="80">
        <v>100</v>
      </c>
      <c r="J44" s="49"/>
    </row>
    <row r="45" spans="1:10" ht="26.25" customHeight="1">
      <c r="A45" s="81"/>
      <c r="B45" s="141"/>
      <c r="C45" s="83"/>
      <c r="D45" s="142"/>
      <c r="E45" s="143"/>
      <c r="F45" s="143"/>
      <c r="G45" s="144"/>
      <c r="H45" s="87" t="s">
        <v>27</v>
      </c>
      <c r="I45" s="88">
        <v>80.3</v>
      </c>
      <c r="J45" s="49"/>
    </row>
    <row r="46" spans="1:10" ht="49.5" customHeight="1">
      <c r="A46" s="476" t="s">
        <v>763</v>
      </c>
      <c r="B46" s="477"/>
      <c r="C46" s="477"/>
      <c r="D46" s="477"/>
      <c r="E46" s="477"/>
      <c r="F46" s="477"/>
      <c r="G46" s="477"/>
      <c r="H46" s="477"/>
      <c r="I46" s="478"/>
      <c r="J46" s="49"/>
    </row>
    <row r="47" spans="1:10" ht="105" customHeight="1">
      <c r="A47" s="473" t="s">
        <v>83</v>
      </c>
      <c r="B47" s="145" t="s">
        <v>84</v>
      </c>
      <c r="C47" s="57" t="s">
        <v>85</v>
      </c>
      <c r="D47" s="64" t="s">
        <v>32</v>
      </c>
      <c r="E47" s="56" t="s">
        <v>86</v>
      </c>
      <c r="F47" s="56" t="s">
        <v>793</v>
      </c>
      <c r="G47" s="146"/>
      <c r="H47" s="79" t="s">
        <v>965</v>
      </c>
      <c r="I47" s="63">
        <v>70</v>
      </c>
      <c r="J47" s="49"/>
    </row>
    <row r="48" spans="1:10" ht="214.5" customHeight="1">
      <c r="A48" s="474"/>
      <c r="B48" s="147" t="s">
        <v>87</v>
      </c>
      <c r="C48" s="57" t="s">
        <v>88</v>
      </c>
      <c r="D48" s="58" t="s">
        <v>32</v>
      </c>
      <c r="E48" s="56" t="s">
        <v>80</v>
      </c>
      <c r="F48" s="128" t="s">
        <v>89</v>
      </c>
      <c r="G48" s="94"/>
      <c r="H48" s="148" t="s">
        <v>966</v>
      </c>
      <c r="I48" s="63">
        <v>90</v>
      </c>
      <c r="J48" s="49"/>
    </row>
    <row r="49" spans="1:11" ht="335.25" customHeight="1">
      <c r="A49" s="474"/>
      <c r="B49" s="147" t="s">
        <v>90</v>
      </c>
      <c r="C49" s="57" t="s">
        <v>91</v>
      </c>
      <c r="D49" s="64" t="s">
        <v>32</v>
      </c>
      <c r="E49" s="59" t="s">
        <v>92</v>
      </c>
      <c r="F49" s="149" t="s">
        <v>794</v>
      </c>
      <c r="G49" s="94"/>
      <c r="H49" s="150" t="s">
        <v>967</v>
      </c>
      <c r="I49" s="63">
        <v>90</v>
      </c>
      <c r="J49" s="49"/>
    </row>
    <row r="50" spans="1:11" ht="180" customHeight="1">
      <c r="A50" s="474"/>
      <c r="B50" s="147" t="s">
        <v>93</v>
      </c>
      <c r="C50" s="57" t="s">
        <v>94</v>
      </c>
      <c r="D50" s="64" t="s">
        <v>32</v>
      </c>
      <c r="E50" s="59" t="s">
        <v>21</v>
      </c>
      <c r="F50" s="149" t="s">
        <v>794</v>
      </c>
      <c r="G50" s="149"/>
      <c r="H50" s="151" t="s">
        <v>872</v>
      </c>
      <c r="I50" s="63">
        <v>90</v>
      </c>
      <c r="J50" s="49"/>
    </row>
    <row r="51" spans="1:11" ht="158.25" customHeight="1">
      <c r="A51" s="475"/>
      <c r="B51" s="147" t="s">
        <v>95</v>
      </c>
      <c r="C51" s="57" t="s">
        <v>96</v>
      </c>
      <c r="D51" s="64" t="s">
        <v>32</v>
      </c>
      <c r="E51" s="59" t="s">
        <v>97</v>
      </c>
      <c r="F51" s="56" t="s">
        <v>98</v>
      </c>
      <c r="G51" s="74"/>
      <c r="H51" s="151" t="s">
        <v>968</v>
      </c>
      <c r="I51" s="63">
        <v>70</v>
      </c>
      <c r="J51" s="49"/>
    </row>
    <row r="52" spans="1:11" ht="180" customHeight="1">
      <c r="A52" s="473" t="s">
        <v>99</v>
      </c>
      <c r="B52" s="152" t="s">
        <v>84</v>
      </c>
      <c r="C52" s="57" t="s">
        <v>100</v>
      </c>
      <c r="D52" s="64" t="s">
        <v>32</v>
      </c>
      <c r="E52" s="59" t="s">
        <v>15</v>
      </c>
      <c r="F52" s="153" t="s">
        <v>795</v>
      </c>
      <c r="G52" s="65"/>
      <c r="H52" s="150" t="s">
        <v>969</v>
      </c>
      <c r="I52" s="63">
        <v>100</v>
      </c>
      <c r="J52" s="49"/>
    </row>
    <row r="53" spans="1:11" ht="282" customHeight="1">
      <c r="A53" s="474"/>
      <c r="B53" s="152" t="s">
        <v>87</v>
      </c>
      <c r="C53" s="57" t="s">
        <v>101</v>
      </c>
      <c r="D53" s="58" t="s">
        <v>32</v>
      </c>
      <c r="E53" s="59" t="s">
        <v>21</v>
      </c>
      <c r="F53" s="154">
        <v>0.6</v>
      </c>
      <c r="G53" s="74"/>
      <c r="H53" s="151" t="s">
        <v>1104</v>
      </c>
      <c r="I53" s="155">
        <v>90</v>
      </c>
      <c r="J53" s="49"/>
    </row>
    <row r="54" spans="1:11" ht="324" customHeight="1">
      <c r="A54" s="475"/>
      <c r="B54" s="152" t="s">
        <v>90</v>
      </c>
      <c r="C54" s="57" t="s">
        <v>102</v>
      </c>
      <c r="D54" s="64" t="s">
        <v>32</v>
      </c>
      <c r="E54" s="59" t="s">
        <v>21</v>
      </c>
      <c r="F54" s="60" t="s">
        <v>683</v>
      </c>
      <c r="G54" s="74"/>
      <c r="H54" s="150" t="s">
        <v>873</v>
      </c>
      <c r="I54" s="155">
        <v>90</v>
      </c>
      <c r="J54" s="49"/>
    </row>
    <row r="55" spans="1:11" ht="285" customHeight="1">
      <c r="A55" s="144" t="s">
        <v>103</v>
      </c>
      <c r="B55" s="156" t="s">
        <v>84</v>
      </c>
      <c r="C55" s="57" t="s">
        <v>104</v>
      </c>
      <c r="D55" s="58" t="s">
        <v>32</v>
      </c>
      <c r="E55" s="56" t="s">
        <v>60</v>
      </c>
      <c r="F55" s="56" t="s">
        <v>105</v>
      </c>
      <c r="G55" s="74"/>
      <c r="H55" s="79" t="s">
        <v>1105</v>
      </c>
      <c r="I55" s="63">
        <v>100</v>
      </c>
      <c r="J55" s="49"/>
      <c r="K55" s="8"/>
    </row>
    <row r="56" spans="1:11" ht="153.75" customHeight="1">
      <c r="A56" s="473" t="s">
        <v>106</v>
      </c>
      <c r="B56" s="157" t="s">
        <v>84</v>
      </c>
      <c r="C56" s="98" t="s">
        <v>107</v>
      </c>
      <c r="D56" s="58" t="s">
        <v>32</v>
      </c>
      <c r="E56" s="56" t="s">
        <v>108</v>
      </c>
      <c r="F56" s="158" t="s">
        <v>109</v>
      </c>
      <c r="G56" s="74"/>
      <c r="H56" s="72" t="s">
        <v>976</v>
      </c>
      <c r="I56" s="63">
        <v>90</v>
      </c>
      <c r="J56" s="49">
        <v>1</v>
      </c>
    </row>
    <row r="57" spans="1:11" ht="153" customHeight="1">
      <c r="A57" s="474"/>
      <c r="B57" s="157" t="s">
        <v>87</v>
      </c>
      <c r="C57" s="98" t="s">
        <v>110</v>
      </c>
      <c r="D57" s="58" t="s">
        <v>32</v>
      </c>
      <c r="E57" s="56" t="s">
        <v>60</v>
      </c>
      <c r="F57" s="57" t="s">
        <v>111</v>
      </c>
      <c r="G57" s="94"/>
      <c r="H57" s="159" t="s">
        <v>977</v>
      </c>
      <c r="I57" s="160">
        <v>90</v>
      </c>
      <c r="J57" s="109"/>
    </row>
    <row r="58" spans="1:11" ht="186.75" customHeight="1">
      <c r="A58" s="475"/>
      <c r="B58" s="157" t="s">
        <v>90</v>
      </c>
      <c r="C58" s="98" t="s">
        <v>112</v>
      </c>
      <c r="D58" s="58" t="s">
        <v>32</v>
      </c>
      <c r="E58" s="56" t="s">
        <v>60</v>
      </c>
      <c r="F58" s="57" t="s">
        <v>113</v>
      </c>
      <c r="G58" s="94"/>
      <c r="H58" s="151" t="s">
        <v>978</v>
      </c>
      <c r="I58" s="63">
        <v>90</v>
      </c>
      <c r="J58" s="49"/>
    </row>
    <row r="59" spans="1:11" ht="306.75" customHeight="1">
      <c r="A59" s="473" t="s">
        <v>114</v>
      </c>
      <c r="B59" s="157" t="s">
        <v>84</v>
      </c>
      <c r="C59" s="98" t="s">
        <v>115</v>
      </c>
      <c r="D59" s="58" t="s">
        <v>32</v>
      </c>
      <c r="E59" s="56" t="s">
        <v>80</v>
      </c>
      <c r="F59" s="60" t="s">
        <v>116</v>
      </c>
      <c r="G59" s="61"/>
      <c r="H59" s="150" t="s">
        <v>1208</v>
      </c>
      <c r="I59" s="63">
        <v>90</v>
      </c>
      <c r="J59" s="49"/>
    </row>
    <row r="60" spans="1:11" ht="159" customHeight="1">
      <c r="A60" s="474"/>
      <c r="B60" s="157" t="s">
        <v>87</v>
      </c>
      <c r="C60" s="98" t="s">
        <v>117</v>
      </c>
      <c r="D60" s="58" t="s">
        <v>32</v>
      </c>
      <c r="E60" s="56"/>
      <c r="F60" s="60" t="s">
        <v>118</v>
      </c>
      <c r="G60" s="61"/>
      <c r="H60" s="161" t="s">
        <v>1106</v>
      </c>
      <c r="I60" s="63">
        <v>100</v>
      </c>
      <c r="J60" s="162"/>
    </row>
    <row r="61" spans="1:11" ht="129" customHeight="1">
      <c r="A61" s="475"/>
      <c r="B61" s="157" t="s">
        <v>90</v>
      </c>
      <c r="C61" s="98" t="s">
        <v>119</v>
      </c>
      <c r="D61" s="58" t="s">
        <v>32</v>
      </c>
      <c r="E61" s="56" t="s">
        <v>15</v>
      </c>
      <c r="F61" s="60" t="s">
        <v>120</v>
      </c>
      <c r="G61" s="60"/>
      <c r="H61" s="163" t="s">
        <v>1107</v>
      </c>
      <c r="I61" s="63">
        <v>90</v>
      </c>
      <c r="J61" s="49"/>
    </row>
    <row r="62" spans="1:11" ht="153.75" customHeight="1">
      <c r="A62" s="144" t="s">
        <v>121</v>
      </c>
      <c r="B62" s="157" t="s">
        <v>84</v>
      </c>
      <c r="C62" s="98" t="s">
        <v>122</v>
      </c>
      <c r="D62" s="58" t="s">
        <v>123</v>
      </c>
      <c r="E62" s="56" t="s">
        <v>124</v>
      </c>
      <c r="F62" s="60" t="s">
        <v>125</v>
      </c>
      <c r="G62" s="61"/>
      <c r="H62" s="151" t="s">
        <v>1108</v>
      </c>
      <c r="I62" s="63">
        <v>70</v>
      </c>
      <c r="J62" s="49"/>
    </row>
    <row r="63" spans="1:11" ht="170.25" customHeight="1">
      <c r="A63" s="473" t="s">
        <v>126</v>
      </c>
      <c r="B63" s="157" t="s">
        <v>84</v>
      </c>
      <c r="C63" s="98" t="s">
        <v>127</v>
      </c>
      <c r="D63" s="58" t="s">
        <v>32</v>
      </c>
      <c r="E63" s="56" t="s">
        <v>15</v>
      </c>
      <c r="F63" s="57" t="s">
        <v>128</v>
      </c>
      <c r="G63" s="94"/>
      <c r="H63" s="159" t="s">
        <v>1109</v>
      </c>
      <c r="I63" s="160">
        <v>90</v>
      </c>
      <c r="J63" s="49"/>
    </row>
    <row r="64" spans="1:11" ht="152.25" customHeight="1">
      <c r="A64" s="474"/>
      <c r="B64" s="157" t="s">
        <v>87</v>
      </c>
      <c r="C64" s="98" t="s">
        <v>129</v>
      </c>
      <c r="D64" s="58" t="s">
        <v>130</v>
      </c>
      <c r="E64" s="56" t="s">
        <v>60</v>
      </c>
      <c r="F64" s="57" t="s">
        <v>131</v>
      </c>
      <c r="G64" s="94"/>
      <c r="H64" s="66" t="s">
        <v>979</v>
      </c>
      <c r="I64" s="160">
        <v>100</v>
      </c>
      <c r="J64" s="49"/>
    </row>
    <row r="65" spans="1:10" ht="186.75" customHeight="1">
      <c r="A65" s="474"/>
      <c r="B65" s="157" t="s">
        <v>90</v>
      </c>
      <c r="C65" s="98" t="s">
        <v>132</v>
      </c>
      <c r="D65" s="58" t="s">
        <v>32</v>
      </c>
      <c r="E65" s="56" t="s">
        <v>133</v>
      </c>
      <c r="F65" s="60" t="s">
        <v>134</v>
      </c>
      <c r="G65" s="61"/>
      <c r="H65" s="79" t="s">
        <v>980</v>
      </c>
      <c r="I65" s="160">
        <v>90</v>
      </c>
      <c r="J65" s="49"/>
    </row>
    <row r="66" spans="1:10" ht="114" customHeight="1">
      <c r="A66" s="475"/>
      <c r="B66" s="157" t="s">
        <v>93</v>
      </c>
      <c r="C66" s="98" t="s">
        <v>135</v>
      </c>
      <c r="D66" s="58" t="s">
        <v>32</v>
      </c>
      <c r="E66" s="56" t="s">
        <v>21</v>
      </c>
      <c r="F66" s="60" t="s">
        <v>136</v>
      </c>
      <c r="G66" s="61"/>
      <c r="H66" s="79" t="s">
        <v>981</v>
      </c>
      <c r="I66" s="160">
        <v>100</v>
      </c>
      <c r="J66" s="49"/>
    </row>
    <row r="67" spans="1:10" ht="84.75" customHeight="1">
      <c r="A67" s="473" t="s">
        <v>137</v>
      </c>
      <c r="B67" s="157" t="s">
        <v>84</v>
      </c>
      <c r="C67" s="98" t="s">
        <v>138</v>
      </c>
      <c r="D67" s="58" t="s">
        <v>32</v>
      </c>
      <c r="E67" s="56" t="s">
        <v>15</v>
      </c>
      <c r="F67" s="60" t="s">
        <v>136</v>
      </c>
      <c r="G67" s="61"/>
      <c r="H67" s="164" t="s">
        <v>982</v>
      </c>
      <c r="I67" s="155">
        <v>30</v>
      </c>
      <c r="J67" s="49"/>
    </row>
    <row r="68" spans="1:10" ht="159.75" customHeight="1">
      <c r="A68" s="474"/>
      <c r="B68" s="157" t="s">
        <v>87</v>
      </c>
      <c r="C68" s="98" t="s">
        <v>139</v>
      </c>
      <c r="D68" s="58" t="s">
        <v>32</v>
      </c>
      <c r="E68" s="56" t="s">
        <v>34</v>
      </c>
      <c r="F68" s="60" t="s">
        <v>684</v>
      </c>
      <c r="G68" s="61"/>
      <c r="H68" s="165" t="s">
        <v>1111</v>
      </c>
      <c r="I68" s="155">
        <v>90</v>
      </c>
      <c r="J68" s="49"/>
    </row>
    <row r="69" spans="1:10" ht="129" customHeight="1">
      <c r="A69" s="474"/>
      <c r="B69" s="157" t="s">
        <v>90</v>
      </c>
      <c r="C69" s="98" t="s">
        <v>140</v>
      </c>
      <c r="D69" s="64" t="s">
        <v>32</v>
      </c>
      <c r="E69" s="59" t="s">
        <v>80</v>
      </c>
      <c r="F69" s="56" t="s">
        <v>141</v>
      </c>
      <c r="G69" s="74"/>
      <c r="H69" s="161" t="s">
        <v>1110</v>
      </c>
      <c r="I69" s="63">
        <v>90</v>
      </c>
      <c r="J69" s="49"/>
    </row>
    <row r="70" spans="1:10" ht="159.75" customHeight="1">
      <c r="A70" s="474"/>
      <c r="B70" s="157" t="s">
        <v>93</v>
      </c>
      <c r="C70" s="98" t="s">
        <v>142</v>
      </c>
      <c r="D70" s="58" t="s">
        <v>32</v>
      </c>
      <c r="E70" s="56" t="s">
        <v>60</v>
      </c>
      <c r="F70" s="60" t="s">
        <v>143</v>
      </c>
      <c r="G70" s="61"/>
      <c r="H70" s="129" t="s">
        <v>1112</v>
      </c>
      <c r="I70" s="80">
        <v>90</v>
      </c>
      <c r="J70" s="109"/>
    </row>
    <row r="71" spans="1:10" ht="225.75" customHeight="1">
      <c r="A71" s="474"/>
      <c r="B71" s="157" t="s">
        <v>95</v>
      </c>
      <c r="C71" s="98" t="s">
        <v>144</v>
      </c>
      <c r="D71" s="58" t="s">
        <v>32</v>
      </c>
      <c r="E71" s="56" t="s">
        <v>145</v>
      </c>
      <c r="F71" s="60" t="s">
        <v>146</v>
      </c>
      <c r="G71" s="61"/>
      <c r="H71" s="79" t="s">
        <v>983</v>
      </c>
      <c r="I71" s="63">
        <v>90</v>
      </c>
      <c r="J71" s="49"/>
    </row>
    <row r="72" spans="1:10" ht="191.25" customHeight="1">
      <c r="A72" s="475"/>
      <c r="B72" s="157" t="s">
        <v>147</v>
      </c>
      <c r="C72" s="98" t="s">
        <v>148</v>
      </c>
      <c r="D72" s="64" t="s">
        <v>32</v>
      </c>
      <c r="E72" s="59" t="s">
        <v>24</v>
      </c>
      <c r="F72" s="57" t="s">
        <v>796</v>
      </c>
      <c r="G72" s="94"/>
      <c r="H72" s="79" t="s">
        <v>1206</v>
      </c>
      <c r="I72" s="160">
        <v>70</v>
      </c>
      <c r="J72" s="49"/>
    </row>
    <row r="73" spans="1:10">
      <c r="A73" s="166"/>
      <c r="B73" s="167"/>
      <c r="C73" s="166"/>
      <c r="D73" s="84"/>
      <c r="E73" s="85"/>
      <c r="F73" s="83"/>
      <c r="G73" s="168"/>
      <c r="H73" s="169" t="s">
        <v>716</v>
      </c>
      <c r="I73" s="88">
        <v>86.5</v>
      </c>
      <c r="J73" s="49"/>
    </row>
    <row r="74" spans="1:10" ht="50.25" customHeight="1">
      <c r="A74" s="476" t="s">
        <v>762</v>
      </c>
      <c r="B74" s="477"/>
      <c r="C74" s="477"/>
      <c r="D74" s="477"/>
      <c r="E74" s="477"/>
      <c r="F74" s="477"/>
      <c r="G74" s="477"/>
      <c r="H74" s="477"/>
      <c r="I74" s="478"/>
      <c r="J74" s="49"/>
    </row>
    <row r="75" spans="1:10" ht="131.25" customHeight="1">
      <c r="A75" s="491" t="s">
        <v>149</v>
      </c>
      <c r="B75" s="56">
        <v>1</v>
      </c>
      <c r="C75" s="56" t="s">
        <v>150</v>
      </c>
      <c r="D75" s="120" t="s">
        <v>32</v>
      </c>
      <c r="E75" s="46" t="s">
        <v>151</v>
      </c>
      <c r="F75" s="170" t="s">
        <v>685</v>
      </c>
      <c r="G75" s="171"/>
      <c r="H75" s="172" t="s">
        <v>874</v>
      </c>
      <c r="I75" s="173">
        <v>90</v>
      </c>
      <c r="J75" s="49"/>
    </row>
    <row r="76" spans="1:10" ht="119.25" customHeight="1">
      <c r="A76" s="492"/>
      <c r="B76" s="56">
        <f>+B75+1</f>
        <v>2</v>
      </c>
      <c r="C76" s="57" t="s">
        <v>153</v>
      </c>
      <c r="D76" s="120" t="s">
        <v>32</v>
      </c>
      <c r="E76" s="46" t="s">
        <v>151</v>
      </c>
      <c r="F76" s="170" t="s">
        <v>154</v>
      </c>
      <c r="G76" s="174"/>
      <c r="H76" s="175" t="s">
        <v>984</v>
      </c>
      <c r="I76" s="173">
        <v>100</v>
      </c>
      <c r="J76" s="49"/>
    </row>
    <row r="77" spans="1:10" ht="111" customHeight="1">
      <c r="A77" s="493"/>
      <c r="B77" s="56">
        <v>3</v>
      </c>
      <c r="C77" s="57" t="s">
        <v>155</v>
      </c>
      <c r="D77" s="64" t="s">
        <v>64</v>
      </c>
      <c r="E77" s="106" t="s">
        <v>34</v>
      </c>
      <c r="F77" s="176"/>
      <c r="G77" s="177"/>
      <c r="H77" s="178" t="s">
        <v>875</v>
      </c>
      <c r="I77" s="173">
        <v>100</v>
      </c>
      <c r="J77" s="49"/>
    </row>
    <row r="78" spans="1:10" ht="109.5" customHeight="1">
      <c r="A78" s="179" t="s">
        <v>156</v>
      </c>
      <c r="B78" s="56">
        <v>1</v>
      </c>
      <c r="C78" s="57" t="s">
        <v>157</v>
      </c>
      <c r="D78" s="120" t="s">
        <v>32</v>
      </c>
      <c r="E78" s="46" t="s">
        <v>151</v>
      </c>
      <c r="F78" s="170" t="s">
        <v>858</v>
      </c>
      <c r="G78" s="180"/>
      <c r="H78" s="181" t="s">
        <v>985</v>
      </c>
      <c r="I78" s="173">
        <v>70</v>
      </c>
      <c r="J78" s="49"/>
    </row>
    <row r="79" spans="1:10" ht="76.5" customHeight="1">
      <c r="A79" s="472" t="s">
        <v>158</v>
      </c>
      <c r="B79" s="56">
        <v>1</v>
      </c>
      <c r="C79" s="57" t="s">
        <v>159</v>
      </c>
      <c r="D79" s="64" t="s">
        <v>32</v>
      </c>
      <c r="E79" s="106" t="s">
        <v>160</v>
      </c>
      <c r="F79" s="60" t="s">
        <v>797</v>
      </c>
      <c r="G79" s="61"/>
      <c r="H79" s="182" t="s">
        <v>876</v>
      </c>
      <c r="I79" s="173">
        <v>90</v>
      </c>
      <c r="J79" s="49"/>
    </row>
    <row r="80" spans="1:10" ht="114" customHeight="1">
      <c r="A80" s="472"/>
      <c r="B80" s="56">
        <v>2</v>
      </c>
      <c r="C80" s="57" t="s">
        <v>161</v>
      </c>
      <c r="D80" s="183" t="s">
        <v>32</v>
      </c>
      <c r="E80" s="106" t="s">
        <v>160</v>
      </c>
      <c r="F80" s="60" t="s">
        <v>686</v>
      </c>
      <c r="G80" s="61"/>
      <c r="H80" s="184" t="s">
        <v>877</v>
      </c>
      <c r="I80" s="173">
        <v>90</v>
      </c>
      <c r="J80" s="49"/>
    </row>
    <row r="81" spans="1:66" ht="194.25" customHeight="1">
      <c r="A81" s="472"/>
      <c r="B81" s="56">
        <v>3</v>
      </c>
      <c r="C81" s="57" t="s">
        <v>162</v>
      </c>
      <c r="D81" s="183" t="s">
        <v>163</v>
      </c>
      <c r="E81" s="106" t="s">
        <v>160</v>
      </c>
      <c r="F81" s="60" t="s">
        <v>164</v>
      </c>
      <c r="G81" s="60"/>
      <c r="H81" s="184" t="s">
        <v>986</v>
      </c>
      <c r="I81" s="173">
        <v>100</v>
      </c>
      <c r="J81" s="49"/>
    </row>
    <row r="82" spans="1:66" ht="97.5" customHeight="1">
      <c r="A82" s="492" t="s">
        <v>165</v>
      </c>
      <c r="B82" s="185">
        <v>1</v>
      </c>
      <c r="C82" s="186" t="s">
        <v>166</v>
      </c>
      <c r="D82" s="64" t="s">
        <v>32</v>
      </c>
      <c r="E82" s="179" t="s">
        <v>160</v>
      </c>
      <c r="F82" s="179" t="s">
        <v>798</v>
      </c>
      <c r="G82" s="125"/>
      <c r="H82" s="184" t="s">
        <v>961</v>
      </c>
      <c r="I82" s="173">
        <v>70</v>
      </c>
      <c r="J82" s="49"/>
    </row>
    <row r="83" spans="1:66" ht="122.25" customHeight="1">
      <c r="A83" s="492"/>
      <c r="B83" s="115">
        <f>+B82+1</f>
        <v>2</v>
      </c>
      <c r="C83" s="179" t="s">
        <v>167</v>
      </c>
      <c r="D83" s="111" t="s">
        <v>32</v>
      </c>
      <c r="E83" s="179" t="s">
        <v>80</v>
      </c>
      <c r="F83" s="179" t="s">
        <v>799</v>
      </c>
      <c r="G83" s="140"/>
      <c r="H83" s="187" t="s">
        <v>878</v>
      </c>
      <c r="I83" s="173">
        <v>90</v>
      </c>
      <c r="J83" s="109"/>
    </row>
    <row r="84" spans="1:66" ht="135" customHeight="1">
      <c r="A84" s="491" t="s">
        <v>168</v>
      </c>
      <c r="B84" s="104">
        <v>1</v>
      </c>
      <c r="C84" s="179" t="s">
        <v>169</v>
      </c>
      <c r="D84" s="111" t="s">
        <v>32</v>
      </c>
      <c r="E84" s="46" t="s">
        <v>160</v>
      </c>
      <c r="F84" s="46" t="s">
        <v>170</v>
      </c>
      <c r="G84" s="188"/>
      <c r="H84" s="178" t="s">
        <v>1113</v>
      </c>
      <c r="I84" s="173">
        <v>100</v>
      </c>
      <c r="J84" s="49"/>
    </row>
    <row r="85" spans="1:66" ht="111.75" customHeight="1">
      <c r="A85" s="493"/>
      <c r="B85" s="104">
        <v>2</v>
      </c>
      <c r="C85" s="179" t="s">
        <v>171</v>
      </c>
      <c r="D85" s="120" t="s">
        <v>32</v>
      </c>
      <c r="E85" s="179" t="s">
        <v>80</v>
      </c>
      <c r="F85" s="46" t="s">
        <v>172</v>
      </c>
      <c r="G85" s="188"/>
      <c r="H85" s="189" t="s">
        <v>879</v>
      </c>
      <c r="I85" s="173">
        <v>90</v>
      </c>
      <c r="J85" s="49"/>
    </row>
    <row r="86" spans="1:66" ht="66.75" customHeight="1">
      <c r="A86" s="491" t="s">
        <v>173</v>
      </c>
      <c r="B86" s="104">
        <v>1</v>
      </c>
      <c r="C86" s="179" t="s">
        <v>174</v>
      </c>
      <c r="D86" s="111" t="s">
        <v>32</v>
      </c>
      <c r="E86" s="179" t="s">
        <v>160</v>
      </c>
      <c r="F86" s="179" t="s">
        <v>175</v>
      </c>
      <c r="G86" s="125">
        <v>50</v>
      </c>
      <c r="H86" s="184" t="s">
        <v>880</v>
      </c>
      <c r="I86" s="173">
        <v>90</v>
      </c>
      <c r="J86" s="49"/>
    </row>
    <row r="87" spans="1:66" ht="128.25" customHeight="1">
      <c r="A87" s="492"/>
      <c r="B87" s="104">
        <v>2</v>
      </c>
      <c r="C87" s="179" t="s">
        <v>176</v>
      </c>
      <c r="D87" s="111" t="s">
        <v>32</v>
      </c>
      <c r="E87" s="179" t="s">
        <v>160</v>
      </c>
      <c r="F87" s="179" t="s">
        <v>687</v>
      </c>
      <c r="G87" s="125"/>
      <c r="H87" s="182" t="s">
        <v>1114</v>
      </c>
      <c r="I87" s="173">
        <v>90</v>
      </c>
      <c r="J87" s="49"/>
    </row>
    <row r="88" spans="1:66" ht="79.5" customHeight="1">
      <c r="A88" s="492"/>
      <c r="B88" s="104">
        <v>3</v>
      </c>
      <c r="C88" s="179" t="s">
        <v>177</v>
      </c>
      <c r="D88" s="120" t="s">
        <v>32</v>
      </c>
      <c r="E88" s="46" t="s">
        <v>160</v>
      </c>
      <c r="F88" s="46" t="s">
        <v>178</v>
      </c>
      <c r="G88" s="190"/>
      <c r="H88" s="191" t="s">
        <v>881</v>
      </c>
      <c r="I88" s="173">
        <v>90</v>
      </c>
      <c r="J88" s="49"/>
    </row>
    <row r="89" spans="1:66" ht="85.5">
      <c r="A89" s="493"/>
      <c r="B89" s="104">
        <v>4</v>
      </c>
      <c r="C89" s="179" t="s">
        <v>179</v>
      </c>
      <c r="D89" s="111" t="s">
        <v>32</v>
      </c>
      <c r="E89" s="56" t="s">
        <v>160</v>
      </c>
      <c r="F89" s="179" t="s">
        <v>689</v>
      </c>
      <c r="G89" s="125"/>
      <c r="H89" s="192" t="s">
        <v>882</v>
      </c>
      <c r="I89" s="173">
        <v>90</v>
      </c>
      <c r="J89" s="49"/>
    </row>
    <row r="90" spans="1:66" ht="159" customHeight="1">
      <c r="A90" s="56" t="s">
        <v>180</v>
      </c>
      <c r="B90" s="104">
        <v>1</v>
      </c>
      <c r="C90" s="179" t="s">
        <v>181</v>
      </c>
      <c r="D90" s="120" t="s">
        <v>32</v>
      </c>
      <c r="E90" s="46" t="s">
        <v>160</v>
      </c>
      <c r="F90" s="46" t="s">
        <v>182</v>
      </c>
      <c r="G90" s="190"/>
      <c r="H90" s="182" t="s">
        <v>883</v>
      </c>
      <c r="I90" s="173">
        <v>70</v>
      </c>
      <c r="J90" s="49"/>
    </row>
    <row r="91" spans="1:66" ht="122.25" customHeight="1">
      <c r="A91" s="491" t="s">
        <v>183</v>
      </c>
      <c r="B91" s="104">
        <v>1</v>
      </c>
      <c r="C91" s="179" t="s">
        <v>184</v>
      </c>
      <c r="D91" s="131">
        <v>2021</v>
      </c>
      <c r="E91" s="193" t="s">
        <v>160</v>
      </c>
      <c r="F91" s="193" t="s">
        <v>688</v>
      </c>
      <c r="G91" s="194"/>
      <c r="H91" s="195" t="s">
        <v>884</v>
      </c>
      <c r="I91" s="173">
        <v>100</v>
      </c>
      <c r="J91" s="49"/>
    </row>
    <row r="92" spans="1:66" ht="113.25" customHeight="1">
      <c r="A92" s="492"/>
      <c r="B92" s="104">
        <v>2</v>
      </c>
      <c r="C92" s="179" t="s">
        <v>185</v>
      </c>
      <c r="D92" s="111" t="s">
        <v>32</v>
      </c>
      <c r="E92" s="179" t="s">
        <v>160</v>
      </c>
      <c r="F92" s="179" t="s">
        <v>186</v>
      </c>
      <c r="G92" s="140"/>
      <c r="H92" s="132" t="s">
        <v>885</v>
      </c>
      <c r="I92" s="173">
        <v>90</v>
      </c>
      <c r="J92" s="49"/>
    </row>
    <row r="93" spans="1:66" ht="87.75" customHeight="1">
      <c r="A93" s="493"/>
      <c r="B93" s="104">
        <v>3</v>
      </c>
      <c r="C93" s="179" t="s">
        <v>187</v>
      </c>
      <c r="D93" s="111" t="s">
        <v>32</v>
      </c>
      <c r="E93" s="179" t="s">
        <v>160</v>
      </c>
      <c r="F93" s="179" t="s">
        <v>689</v>
      </c>
      <c r="G93" s="125"/>
      <c r="H93" s="132" t="s">
        <v>886</v>
      </c>
      <c r="I93" s="173">
        <v>100</v>
      </c>
      <c r="J93" s="49"/>
    </row>
    <row r="94" spans="1:66" s="10" customFormat="1" ht="240" customHeight="1">
      <c r="A94" s="56" t="s">
        <v>188</v>
      </c>
      <c r="B94" s="104">
        <v>1</v>
      </c>
      <c r="C94" s="179" t="s">
        <v>189</v>
      </c>
      <c r="D94" s="111" t="s">
        <v>32</v>
      </c>
      <c r="E94" s="179" t="s">
        <v>160</v>
      </c>
      <c r="F94" s="179" t="s">
        <v>190</v>
      </c>
      <c r="G94" s="125"/>
      <c r="H94" s="189" t="s">
        <v>987</v>
      </c>
      <c r="I94" s="173">
        <v>100</v>
      </c>
      <c r="J94" s="196"/>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9"/>
      <c r="BC94" s="9"/>
      <c r="BD94" s="9"/>
      <c r="BE94" s="9"/>
      <c r="BF94" s="9"/>
      <c r="BG94" s="9"/>
      <c r="BH94" s="9"/>
      <c r="BI94" s="9"/>
      <c r="BJ94" s="9"/>
      <c r="BK94" s="9"/>
      <c r="BL94" s="9"/>
      <c r="BM94" s="9"/>
      <c r="BN94" s="9"/>
    </row>
    <row r="95" spans="1:66">
      <c r="A95" s="146"/>
      <c r="B95" s="144"/>
      <c r="C95" s="144"/>
      <c r="D95" s="197"/>
      <c r="E95" s="144"/>
      <c r="F95" s="144"/>
      <c r="G95" s="198"/>
      <c r="H95" s="199" t="s">
        <v>716</v>
      </c>
      <c r="I95" s="88">
        <v>90.5</v>
      </c>
      <c r="J95" s="49"/>
    </row>
    <row r="96" spans="1:66" ht="37.5" customHeight="1">
      <c r="A96" s="494" t="s">
        <v>761</v>
      </c>
      <c r="B96" s="495"/>
      <c r="C96" s="495"/>
      <c r="D96" s="495"/>
      <c r="E96" s="495"/>
      <c r="F96" s="495"/>
      <c r="G96" s="495"/>
      <c r="H96" s="495"/>
      <c r="I96" s="496"/>
      <c r="J96" s="49"/>
    </row>
    <row r="97" spans="1:175" ht="141.75" customHeight="1">
      <c r="A97" s="529" t="s">
        <v>191</v>
      </c>
      <c r="B97" s="200">
        <v>1</v>
      </c>
      <c r="C97" s="201" t="s">
        <v>192</v>
      </c>
      <c r="D97" s="64" t="s">
        <v>32</v>
      </c>
      <c r="E97" s="59" t="s">
        <v>80</v>
      </c>
      <c r="F97" s="149" t="s">
        <v>193</v>
      </c>
      <c r="G97" s="149"/>
      <c r="H97" s="202" t="s">
        <v>1115</v>
      </c>
      <c r="I97" s="80">
        <v>90</v>
      </c>
      <c r="J97" s="49"/>
    </row>
    <row r="98" spans="1:175" ht="98.25" customHeight="1">
      <c r="A98" s="530"/>
      <c r="B98" s="200">
        <v>2</v>
      </c>
      <c r="C98" s="201" t="s">
        <v>194</v>
      </c>
      <c r="D98" s="64" t="s">
        <v>32</v>
      </c>
      <c r="E98" s="59"/>
      <c r="F98" s="57" t="s">
        <v>690</v>
      </c>
      <c r="G98" s="203"/>
      <c r="H98" s="204" t="s">
        <v>1116</v>
      </c>
      <c r="I98" s="80">
        <v>100</v>
      </c>
      <c r="J98" s="49"/>
    </row>
    <row r="99" spans="1:175" ht="158.25" customHeight="1">
      <c r="A99" s="531"/>
      <c r="B99" s="205">
        <v>3</v>
      </c>
      <c r="C99" s="206" t="s">
        <v>195</v>
      </c>
      <c r="D99" s="58" t="s">
        <v>32</v>
      </c>
      <c r="E99" s="59" t="s">
        <v>80</v>
      </c>
      <c r="F99" s="207" t="s">
        <v>691</v>
      </c>
      <c r="G99" s="208"/>
      <c r="H99" s="184" t="s">
        <v>988</v>
      </c>
      <c r="I99" s="80">
        <v>90</v>
      </c>
      <c r="J99" s="49"/>
    </row>
    <row r="100" spans="1:175" ht="81.75" customHeight="1">
      <c r="A100" s="209" t="s">
        <v>196</v>
      </c>
      <c r="B100" s="210">
        <v>1</v>
      </c>
      <c r="C100" s="210" t="s">
        <v>197</v>
      </c>
      <c r="D100" s="64" t="s">
        <v>64</v>
      </c>
      <c r="E100" s="59" t="s">
        <v>198</v>
      </c>
      <c r="F100" s="57" t="s">
        <v>800</v>
      </c>
      <c r="G100" s="211"/>
      <c r="H100" s="182" t="s">
        <v>957</v>
      </c>
      <c r="I100" s="80">
        <v>90</v>
      </c>
      <c r="J100" s="49"/>
    </row>
    <row r="101" spans="1:175" ht="60.75" customHeight="1">
      <c r="A101" s="529" t="s">
        <v>199</v>
      </c>
      <c r="B101" s="56">
        <v>1</v>
      </c>
      <c r="C101" s="212" t="s">
        <v>200</v>
      </c>
      <c r="D101" s="213" t="s">
        <v>32</v>
      </c>
      <c r="E101" s="59" t="s">
        <v>80</v>
      </c>
      <c r="F101" s="60" t="s">
        <v>859</v>
      </c>
      <c r="G101" s="61"/>
      <c r="H101" s="214" t="s">
        <v>989</v>
      </c>
      <c r="I101" s="80">
        <v>100</v>
      </c>
      <c r="J101" s="49"/>
    </row>
    <row r="102" spans="1:175" ht="135" customHeight="1">
      <c r="A102" s="530"/>
      <c r="B102" s="56">
        <v>2</v>
      </c>
      <c r="C102" s="98" t="s">
        <v>201</v>
      </c>
      <c r="D102" s="215" t="s">
        <v>32</v>
      </c>
      <c r="E102" s="59" t="s">
        <v>80</v>
      </c>
      <c r="F102" s="216" t="s">
        <v>202</v>
      </c>
      <c r="G102" s="217"/>
      <c r="H102" s="184" t="s">
        <v>990</v>
      </c>
      <c r="I102" s="80">
        <v>90</v>
      </c>
      <c r="J102" s="49"/>
    </row>
    <row r="103" spans="1:175" ht="93.75" customHeight="1">
      <c r="A103" s="530"/>
      <c r="B103" s="56">
        <v>3</v>
      </c>
      <c r="C103" s="56" t="s">
        <v>203</v>
      </c>
      <c r="D103" s="64" t="s">
        <v>32</v>
      </c>
      <c r="E103" s="59" t="s">
        <v>80</v>
      </c>
      <c r="F103" s="57" t="s">
        <v>204</v>
      </c>
      <c r="G103" s="211"/>
      <c r="H103" s="202" t="s">
        <v>1117</v>
      </c>
      <c r="I103" s="80">
        <v>90</v>
      </c>
      <c r="J103" s="49"/>
    </row>
    <row r="104" spans="1:175" ht="126" customHeight="1">
      <c r="A104" s="530"/>
      <c r="B104" s="179">
        <v>4</v>
      </c>
      <c r="C104" s="179" t="s">
        <v>205</v>
      </c>
      <c r="D104" s="111" t="s">
        <v>32</v>
      </c>
      <c r="E104" s="59" t="s">
        <v>80</v>
      </c>
      <c r="F104" s="57" t="s">
        <v>204</v>
      </c>
      <c r="G104" s="125"/>
      <c r="H104" s="184" t="s">
        <v>1118</v>
      </c>
      <c r="I104" s="80">
        <v>90</v>
      </c>
      <c r="J104" s="49"/>
    </row>
    <row r="105" spans="1:175" ht="20.25" customHeight="1">
      <c r="A105" s="218"/>
      <c r="B105" s="144"/>
      <c r="C105" s="144"/>
      <c r="D105" s="197"/>
      <c r="E105" s="85"/>
      <c r="F105" s="198"/>
      <c r="G105" s="198"/>
      <c r="H105" s="219" t="s">
        <v>717</v>
      </c>
      <c r="I105" s="88">
        <v>92.5</v>
      </c>
      <c r="J105" s="49"/>
    </row>
    <row r="106" spans="1:175" ht="33.75" customHeight="1">
      <c r="A106" s="476" t="s">
        <v>760</v>
      </c>
      <c r="B106" s="477"/>
      <c r="C106" s="477"/>
      <c r="D106" s="477"/>
      <c r="E106" s="477"/>
      <c r="F106" s="477"/>
      <c r="G106" s="477"/>
      <c r="H106" s="477"/>
      <c r="I106" s="478"/>
      <c r="J106" s="49"/>
    </row>
    <row r="107" spans="1:175" ht="95.25" customHeight="1">
      <c r="A107" s="210" t="s">
        <v>206</v>
      </c>
      <c r="B107" s="179">
        <v>1</v>
      </c>
      <c r="C107" s="69" t="s">
        <v>207</v>
      </c>
      <c r="D107" s="64" t="s">
        <v>64</v>
      </c>
      <c r="E107" s="59" t="s">
        <v>208</v>
      </c>
      <c r="F107" s="149"/>
      <c r="G107" s="94"/>
      <c r="H107" s="182" t="s">
        <v>998</v>
      </c>
      <c r="I107" s="173">
        <v>100</v>
      </c>
      <c r="J107" s="49"/>
    </row>
    <row r="108" spans="1:175" ht="122.25" customHeight="1">
      <c r="A108" s="491" t="s">
        <v>209</v>
      </c>
      <c r="B108" s="173">
        <v>1</v>
      </c>
      <c r="C108" s="57" t="s">
        <v>210</v>
      </c>
      <c r="D108" s="183" t="s">
        <v>32</v>
      </c>
      <c r="E108" s="59" t="s">
        <v>211</v>
      </c>
      <c r="F108" s="57" t="s">
        <v>801</v>
      </c>
      <c r="G108" s="94"/>
      <c r="H108" s="220" t="s">
        <v>991</v>
      </c>
      <c r="I108" s="173">
        <v>90</v>
      </c>
      <c r="J108" s="221"/>
    </row>
    <row r="109" spans="1:175" ht="140.25" customHeight="1">
      <c r="A109" s="492"/>
      <c r="B109" s="173">
        <v>2</v>
      </c>
      <c r="C109" s="57" t="s">
        <v>212</v>
      </c>
      <c r="D109" s="183" t="s">
        <v>32</v>
      </c>
      <c r="E109" s="59" t="s">
        <v>41</v>
      </c>
      <c r="F109" s="57" t="s">
        <v>213</v>
      </c>
      <c r="G109" s="149"/>
      <c r="H109" s="222" t="s">
        <v>1119</v>
      </c>
      <c r="I109" s="173">
        <v>100</v>
      </c>
      <c r="J109" s="49"/>
    </row>
    <row r="110" spans="1:175" ht="105" customHeight="1">
      <c r="A110" s="493"/>
      <c r="B110" s="173">
        <v>3</v>
      </c>
      <c r="C110" s="57" t="s">
        <v>214</v>
      </c>
      <c r="D110" s="183" t="s">
        <v>32</v>
      </c>
      <c r="E110" s="59" t="s">
        <v>215</v>
      </c>
      <c r="F110" s="57" t="s">
        <v>693</v>
      </c>
      <c r="G110" s="94"/>
      <c r="H110" s="184" t="s">
        <v>992</v>
      </c>
      <c r="I110" s="173">
        <v>70</v>
      </c>
      <c r="J110" s="49"/>
    </row>
    <row r="111" spans="1:175" ht="150" customHeight="1">
      <c r="A111" s="56" t="s">
        <v>216</v>
      </c>
      <c r="B111" s="160">
        <v>1</v>
      </c>
      <c r="C111" s="56" t="s">
        <v>217</v>
      </c>
      <c r="D111" s="223" t="s">
        <v>32</v>
      </c>
      <c r="E111" s="56" t="s">
        <v>60</v>
      </c>
      <c r="F111" s="60" t="s">
        <v>694</v>
      </c>
      <c r="G111" s="61"/>
      <c r="H111" s="222" t="s">
        <v>1120</v>
      </c>
      <c r="I111" s="173">
        <v>100</v>
      </c>
      <c r="J111" s="49"/>
    </row>
    <row r="112" spans="1:175" ht="111" customHeight="1">
      <c r="A112" s="56" t="s">
        <v>718</v>
      </c>
      <c r="B112" s="160">
        <v>1</v>
      </c>
      <c r="C112" s="56" t="s">
        <v>218</v>
      </c>
      <c r="D112" s="224" t="s">
        <v>32</v>
      </c>
      <c r="E112" s="56" t="s">
        <v>34</v>
      </c>
      <c r="F112" s="60" t="s">
        <v>219</v>
      </c>
      <c r="G112" s="61"/>
      <c r="H112" s="225" t="s">
        <v>887</v>
      </c>
      <c r="I112" s="173">
        <v>70</v>
      </c>
      <c r="J112" s="226"/>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11"/>
      <c r="BF112" s="11"/>
      <c r="BG112" s="11"/>
      <c r="BH112" s="11"/>
      <c r="BI112" s="11"/>
      <c r="BJ112" s="11"/>
      <c r="BK112" s="11"/>
      <c r="BL112" s="11"/>
      <c r="BM112" s="11"/>
      <c r="BN112" s="11"/>
      <c r="BO112" s="11"/>
      <c r="BP112" s="11"/>
      <c r="BQ112" s="11"/>
      <c r="BR112" s="11"/>
      <c r="BS112" s="11"/>
      <c r="BT112" s="11"/>
      <c r="BU112" s="11"/>
      <c r="BV112" s="11"/>
      <c r="BW112" s="11"/>
      <c r="BX112" s="11"/>
      <c r="BY112" s="11"/>
      <c r="BZ112" s="11"/>
      <c r="CA112" s="11"/>
      <c r="CB112" s="11"/>
      <c r="CC112" s="11"/>
      <c r="CD112" s="11"/>
      <c r="CE112" s="11"/>
      <c r="CF112" s="11"/>
      <c r="CG112" s="11"/>
      <c r="CH112" s="11"/>
      <c r="CI112" s="11"/>
      <c r="CJ112" s="11"/>
      <c r="CK112" s="11"/>
      <c r="CL112" s="11"/>
      <c r="CM112" s="11"/>
      <c r="CN112" s="11"/>
      <c r="CO112" s="11"/>
      <c r="CP112" s="11"/>
      <c r="CQ112" s="11"/>
      <c r="CR112" s="11"/>
      <c r="CS112" s="11"/>
      <c r="CT112" s="11"/>
      <c r="CU112" s="11"/>
      <c r="CV112" s="11"/>
      <c r="CW112" s="11"/>
      <c r="CX112" s="11"/>
      <c r="CY112" s="11"/>
      <c r="CZ112" s="11"/>
      <c r="DA112" s="11"/>
      <c r="DB112" s="11"/>
      <c r="DC112" s="11"/>
      <c r="DD112" s="11"/>
      <c r="DE112" s="11"/>
      <c r="DF112" s="11"/>
      <c r="DG112" s="11"/>
      <c r="DH112" s="11"/>
      <c r="DI112" s="11"/>
      <c r="DJ112" s="11"/>
      <c r="DK112" s="11"/>
      <c r="DL112" s="11"/>
      <c r="DM112" s="11"/>
      <c r="DN112" s="11"/>
      <c r="DO112" s="11"/>
      <c r="DP112" s="11"/>
      <c r="DQ112" s="11"/>
      <c r="DR112" s="11"/>
      <c r="DS112" s="11"/>
      <c r="DT112" s="11"/>
      <c r="DU112" s="11"/>
      <c r="DV112" s="11"/>
      <c r="DW112" s="11"/>
      <c r="DX112" s="11"/>
      <c r="DY112" s="11"/>
      <c r="DZ112" s="11"/>
      <c r="EA112" s="11"/>
      <c r="EB112" s="11"/>
      <c r="EC112" s="11"/>
      <c r="ED112" s="11"/>
      <c r="EE112" s="11"/>
      <c r="EF112" s="11"/>
      <c r="EG112" s="11"/>
      <c r="EH112" s="11"/>
      <c r="EI112" s="11"/>
      <c r="EJ112" s="11"/>
      <c r="EK112" s="11"/>
      <c r="EL112" s="11"/>
      <c r="EM112" s="11"/>
      <c r="EN112" s="11"/>
      <c r="EO112" s="11"/>
      <c r="EP112" s="11"/>
      <c r="EQ112" s="11"/>
      <c r="ER112" s="11"/>
      <c r="ES112" s="11"/>
      <c r="ET112" s="11"/>
      <c r="EU112" s="11"/>
      <c r="EV112" s="11"/>
      <c r="EW112" s="11"/>
      <c r="EX112" s="11"/>
      <c r="EY112" s="11"/>
      <c r="EZ112" s="11"/>
      <c r="FA112" s="11"/>
      <c r="FB112" s="11"/>
      <c r="FC112" s="11"/>
      <c r="FD112" s="11"/>
      <c r="FE112" s="11"/>
      <c r="FF112" s="11"/>
      <c r="FG112" s="11"/>
      <c r="FH112" s="11"/>
      <c r="FI112" s="11"/>
      <c r="FJ112" s="11"/>
      <c r="FK112" s="11"/>
      <c r="FL112" s="11"/>
      <c r="FM112" s="11"/>
      <c r="FN112" s="11"/>
      <c r="FO112" s="11"/>
      <c r="FP112" s="11"/>
      <c r="FQ112" s="11"/>
      <c r="FR112" s="11"/>
      <c r="FS112" s="11"/>
    </row>
    <row r="113" spans="1:175" ht="263.25" customHeight="1">
      <c r="A113" s="491" t="s">
        <v>220</v>
      </c>
      <c r="B113" s="227">
        <v>1</v>
      </c>
      <c r="C113" s="98" t="s">
        <v>221</v>
      </c>
      <c r="D113" s="116" t="s">
        <v>32</v>
      </c>
      <c r="E113" s="56" t="s">
        <v>80</v>
      </c>
      <c r="F113" s="60" t="s">
        <v>222</v>
      </c>
      <c r="G113" s="61"/>
      <c r="H113" s="178" t="s">
        <v>1121</v>
      </c>
      <c r="I113" s="173">
        <v>100</v>
      </c>
      <c r="J113" s="226"/>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c r="BB113" s="11"/>
      <c r="BC113" s="11"/>
      <c r="BD113" s="11"/>
      <c r="BE113" s="11"/>
      <c r="BF113" s="11"/>
      <c r="BG113" s="11"/>
      <c r="BH113" s="11"/>
      <c r="BI113" s="11"/>
      <c r="BJ113" s="11"/>
      <c r="BK113" s="11"/>
      <c r="BL113" s="11"/>
      <c r="BM113" s="11"/>
      <c r="BN113" s="11"/>
      <c r="BO113" s="11"/>
      <c r="BP113" s="11"/>
      <c r="BQ113" s="11"/>
      <c r="BR113" s="11"/>
      <c r="BS113" s="11"/>
      <c r="BT113" s="11"/>
      <c r="BU113" s="11"/>
      <c r="BV113" s="11"/>
      <c r="BW113" s="11"/>
      <c r="BX113" s="11"/>
      <c r="BY113" s="11"/>
      <c r="BZ113" s="11"/>
      <c r="CA113" s="11"/>
      <c r="CB113" s="11"/>
      <c r="CC113" s="11"/>
      <c r="CD113" s="11"/>
      <c r="CE113" s="11"/>
      <c r="CF113" s="11"/>
      <c r="CG113" s="11"/>
      <c r="CH113" s="11"/>
      <c r="CI113" s="11"/>
      <c r="CJ113" s="11"/>
      <c r="CK113" s="11"/>
      <c r="CL113" s="11"/>
      <c r="CM113" s="11"/>
      <c r="CN113" s="11"/>
      <c r="CO113" s="11"/>
      <c r="CP113" s="11"/>
      <c r="CQ113" s="11"/>
      <c r="CR113" s="11"/>
      <c r="CS113" s="11"/>
      <c r="CT113" s="11"/>
      <c r="CU113" s="11"/>
      <c r="CV113" s="11"/>
      <c r="CW113" s="11"/>
      <c r="CX113" s="11"/>
      <c r="CY113" s="11"/>
      <c r="CZ113" s="11"/>
      <c r="DA113" s="11"/>
      <c r="DB113" s="11"/>
      <c r="DC113" s="11"/>
      <c r="DD113" s="11"/>
      <c r="DE113" s="11"/>
      <c r="DF113" s="11"/>
      <c r="DG113" s="11"/>
      <c r="DH113" s="11"/>
      <c r="DI113" s="11"/>
      <c r="DJ113" s="11"/>
      <c r="DK113" s="11"/>
      <c r="DL113" s="11"/>
      <c r="DM113" s="11"/>
      <c r="DN113" s="11"/>
      <c r="DO113" s="11"/>
      <c r="DP113" s="11"/>
      <c r="DQ113" s="11"/>
      <c r="DR113" s="11"/>
      <c r="DS113" s="11"/>
      <c r="DT113" s="11"/>
      <c r="DU113" s="11"/>
      <c r="DV113" s="11"/>
      <c r="DW113" s="11"/>
      <c r="DX113" s="11"/>
      <c r="DY113" s="11"/>
      <c r="DZ113" s="11"/>
      <c r="EA113" s="11"/>
      <c r="EB113" s="11"/>
      <c r="EC113" s="11"/>
      <c r="ED113" s="11"/>
      <c r="EE113" s="11"/>
      <c r="EF113" s="11"/>
      <c r="EG113" s="11"/>
      <c r="EH113" s="11"/>
      <c r="EI113" s="11"/>
      <c r="EJ113" s="11"/>
      <c r="EK113" s="11"/>
      <c r="EL113" s="11"/>
      <c r="EM113" s="11"/>
      <c r="EN113" s="11"/>
      <c r="EO113" s="11"/>
      <c r="EP113" s="11"/>
      <c r="EQ113" s="11"/>
      <c r="ER113" s="11"/>
      <c r="ES113" s="11"/>
      <c r="ET113" s="11"/>
      <c r="EU113" s="11"/>
      <c r="EV113" s="11"/>
      <c r="EW113" s="11"/>
      <c r="EX113" s="11"/>
      <c r="EY113" s="11"/>
      <c r="EZ113" s="11"/>
      <c r="FA113" s="11"/>
      <c r="FB113" s="11"/>
      <c r="FC113" s="11"/>
      <c r="FD113" s="11"/>
      <c r="FE113" s="11"/>
      <c r="FF113" s="11"/>
      <c r="FG113" s="11"/>
      <c r="FH113" s="11"/>
      <c r="FI113" s="11"/>
      <c r="FJ113" s="11"/>
      <c r="FK113" s="11"/>
      <c r="FL113" s="11"/>
      <c r="FM113" s="11"/>
      <c r="FN113" s="11"/>
      <c r="FO113" s="11"/>
      <c r="FP113" s="11"/>
      <c r="FQ113" s="11"/>
      <c r="FR113" s="11"/>
      <c r="FS113" s="11"/>
    </row>
    <row r="114" spans="1:175" ht="98.25" customHeight="1">
      <c r="A114" s="492"/>
      <c r="B114" s="59">
        <v>2</v>
      </c>
      <c r="C114" s="57" t="s">
        <v>223</v>
      </c>
      <c r="D114" s="213" t="s">
        <v>32</v>
      </c>
      <c r="E114" s="56" t="s">
        <v>41</v>
      </c>
      <c r="F114" s="60" t="s">
        <v>695</v>
      </c>
      <c r="G114" s="61"/>
      <c r="H114" s="189" t="s">
        <v>1122</v>
      </c>
      <c r="I114" s="173">
        <v>100</v>
      </c>
      <c r="J114" s="228"/>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c r="BC114" s="11"/>
      <c r="BD114" s="11"/>
      <c r="BE114" s="11"/>
      <c r="BF114" s="11"/>
      <c r="BG114" s="11"/>
      <c r="BH114" s="11"/>
      <c r="BI114" s="11"/>
      <c r="BJ114" s="11"/>
      <c r="BK114" s="11"/>
      <c r="BL114" s="11"/>
      <c r="BM114" s="11"/>
      <c r="BN114" s="11"/>
      <c r="BO114" s="11"/>
      <c r="BP114" s="11"/>
      <c r="BQ114" s="11"/>
      <c r="BR114" s="11"/>
      <c r="BS114" s="11"/>
      <c r="BT114" s="11"/>
      <c r="BU114" s="11"/>
      <c r="BV114" s="11"/>
      <c r="BW114" s="11"/>
      <c r="BX114" s="11"/>
      <c r="BY114" s="11"/>
      <c r="BZ114" s="11"/>
      <c r="CA114" s="11"/>
      <c r="CB114" s="11"/>
      <c r="CC114" s="11"/>
      <c r="CD114" s="11"/>
      <c r="CE114" s="11"/>
      <c r="CF114" s="11"/>
      <c r="CG114" s="11"/>
      <c r="CH114" s="11"/>
      <c r="CI114" s="11"/>
      <c r="CJ114" s="11"/>
      <c r="CK114" s="11"/>
      <c r="CL114" s="11"/>
      <c r="CM114" s="11"/>
      <c r="CN114" s="11"/>
      <c r="CO114" s="11"/>
      <c r="CP114" s="11"/>
      <c r="CQ114" s="11"/>
      <c r="CR114" s="11"/>
      <c r="CS114" s="11"/>
      <c r="CT114" s="11"/>
      <c r="CU114" s="11"/>
      <c r="CV114" s="11"/>
      <c r="CW114" s="11"/>
      <c r="CX114" s="11"/>
      <c r="CY114" s="11"/>
      <c r="CZ114" s="11"/>
      <c r="DA114" s="11"/>
      <c r="DB114" s="11"/>
      <c r="DC114" s="11"/>
      <c r="DD114" s="11"/>
      <c r="DE114" s="11"/>
      <c r="DF114" s="11"/>
      <c r="DG114" s="11"/>
      <c r="DH114" s="11"/>
      <c r="DI114" s="11"/>
      <c r="DJ114" s="11"/>
      <c r="DK114" s="11"/>
      <c r="DL114" s="11"/>
      <c r="DM114" s="11"/>
      <c r="DN114" s="11"/>
      <c r="DO114" s="11"/>
      <c r="DP114" s="11"/>
      <c r="DQ114" s="11"/>
      <c r="DR114" s="11"/>
      <c r="DS114" s="11"/>
      <c r="DT114" s="11"/>
      <c r="DU114" s="11"/>
      <c r="DV114" s="11"/>
      <c r="DW114" s="11"/>
      <c r="DX114" s="11"/>
      <c r="DY114" s="11"/>
      <c r="DZ114" s="11"/>
      <c r="EA114" s="11"/>
      <c r="EB114" s="11"/>
      <c r="EC114" s="11"/>
      <c r="ED114" s="11"/>
      <c r="EE114" s="11"/>
      <c r="EF114" s="11"/>
      <c r="EG114" s="11"/>
      <c r="EH114" s="11"/>
      <c r="EI114" s="11"/>
      <c r="EJ114" s="11"/>
      <c r="EK114" s="11"/>
      <c r="EL114" s="11"/>
      <c r="EM114" s="11"/>
      <c r="EN114" s="11"/>
      <c r="EO114" s="11"/>
      <c r="EP114" s="11"/>
      <c r="EQ114" s="11"/>
      <c r="ER114" s="11"/>
      <c r="ES114" s="11"/>
      <c r="ET114" s="11"/>
      <c r="EU114" s="11"/>
      <c r="EV114" s="11"/>
      <c r="EW114" s="11"/>
      <c r="EX114" s="11"/>
      <c r="EY114" s="11"/>
      <c r="EZ114" s="11"/>
      <c r="FA114" s="11"/>
      <c r="FB114" s="11"/>
      <c r="FC114" s="11"/>
      <c r="FD114" s="11"/>
      <c r="FE114" s="11"/>
      <c r="FF114" s="11"/>
      <c r="FG114" s="11"/>
      <c r="FH114" s="11"/>
      <c r="FI114" s="11"/>
      <c r="FJ114" s="11"/>
      <c r="FK114" s="11"/>
      <c r="FL114" s="11"/>
      <c r="FM114" s="11"/>
      <c r="FN114" s="11"/>
      <c r="FO114" s="11"/>
      <c r="FP114" s="11"/>
      <c r="FQ114" s="11"/>
      <c r="FR114" s="11"/>
      <c r="FS114" s="11"/>
    </row>
    <row r="115" spans="1:175" ht="123.75" customHeight="1">
      <c r="A115" s="492"/>
      <c r="B115" s="229">
        <v>3</v>
      </c>
      <c r="C115" s="69" t="s">
        <v>224</v>
      </c>
      <c r="D115" s="230" t="s">
        <v>32</v>
      </c>
      <c r="E115" s="56" t="s">
        <v>41</v>
      </c>
      <c r="F115" s="124" t="s">
        <v>802</v>
      </c>
      <c r="G115" s="125"/>
      <c r="H115" s="231" t="s">
        <v>993</v>
      </c>
      <c r="I115" s="173">
        <v>90</v>
      </c>
      <c r="J115" s="228"/>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c r="AZ115" s="11"/>
      <c r="BA115" s="11"/>
      <c r="BB115" s="11"/>
      <c r="BC115" s="11"/>
      <c r="BD115" s="11"/>
      <c r="BE115" s="11"/>
      <c r="BF115" s="11"/>
      <c r="BG115" s="11"/>
      <c r="BH115" s="11"/>
      <c r="BI115" s="11"/>
      <c r="BJ115" s="11"/>
      <c r="BK115" s="11"/>
      <c r="BL115" s="11"/>
      <c r="BM115" s="11"/>
      <c r="BN115" s="11"/>
      <c r="BO115" s="11"/>
      <c r="BP115" s="11"/>
      <c r="BQ115" s="11"/>
      <c r="BR115" s="11"/>
      <c r="BS115" s="11"/>
      <c r="BT115" s="11"/>
      <c r="BU115" s="11"/>
      <c r="BV115" s="11"/>
      <c r="BW115" s="11"/>
      <c r="BX115" s="11"/>
      <c r="BY115" s="11"/>
      <c r="BZ115" s="11"/>
      <c r="CA115" s="11"/>
      <c r="CB115" s="11"/>
      <c r="CC115" s="11"/>
      <c r="CD115" s="11"/>
      <c r="CE115" s="11"/>
      <c r="CF115" s="11"/>
      <c r="CG115" s="11"/>
      <c r="CH115" s="11"/>
      <c r="CI115" s="11"/>
      <c r="CJ115" s="11"/>
      <c r="CK115" s="11"/>
      <c r="CL115" s="11"/>
      <c r="CM115" s="11"/>
      <c r="CN115" s="11"/>
      <c r="CO115" s="11"/>
      <c r="CP115" s="11"/>
      <c r="CQ115" s="11"/>
      <c r="CR115" s="11"/>
      <c r="CS115" s="11"/>
      <c r="CT115" s="11"/>
      <c r="CU115" s="11"/>
      <c r="CV115" s="11"/>
      <c r="CW115" s="11"/>
      <c r="CX115" s="11"/>
      <c r="CY115" s="11"/>
      <c r="CZ115" s="11"/>
      <c r="DA115" s="11"/>
      <c r="DB115" s="11"/>
      <c r="DC115" s="11"/>
      <c r="DD115" s="11"/>
      <c r="DE115" s="11"/>
      <c r="DF115" s="11"/>
      <c r="DG115" s="11"/>
      <c r="DH115" s="11"/>
      <c r="DI115" s="11"/>
      <c r="DJ115" s="11"/>
      <c r="DK115" s="11"/>
      <c r="DL115" s="11"/>
      <c r="DM115" s="11"/>
      <c r="DN115" s="11"/>
      <c r="DO115" s="11"/>
      <c r="DP115" s="11"/>
      <c r="DQ115" s="11"/>
      <c r="DR115" s="11"/>
      <c r="DS115" s="11"/>
      <c r="DT115" s="11"/>
      <c r="DU115" s="11"/>
      <c r="DV115" s="11"/>
      <c r="DW115" s="11"/>
      <c r="DX115" s="11"/>
      <c r="DY115" s="11"/>
      <c r="DZ115" s="11"/>
      <c r="EA115" s="11"/>
      <c r="EB115" s="11"/>
      <c r="EC115" s="11"/>
      <c r="ED115" s="11"/>
      <c r="EE115" s="11"/>
      <c r="EF115" s="11"/>
      <c r="EG115" s="11"/>
      <c r="EH115" s="11"/>
      <c r="EI115" s="11"/>
      <c r="EJ115" s="11"/>
      <c r="EK115" s="11"/>
      <c r="EL115" s="11"/>
      <c r="EM115" s="11"/>
      <c r="EN115" s="11"/>
      <c r="EO115" s="11"/>
      <c r="EP115" s="11"/>
      <c r="EQ115" s="11"/>
      <c r="ER115" s="11"/>
      <c r="ES115" s="11"/>
      <c r="ET115" s="11"/>
      <c r="EU115" s="11"/>
      <c r="EV115" s="11"/>
      <c r="EW115" s="11"/>
      <c r="EX115" s="11"/>
      <c r="EY115" s="11"/>
      <c r="EZ115" s="11"/>
      <c r="FA115" s="11"/>
      <c r="FB115" s="11"/>
      <c r="FC115" s="11"/>
      <c r="FD115" s="11"/>
      <c r="FE115" s="11"/>
      <c r="FF115" s="11"/>
      <c r="FG115" s="11"/>
      <c r="FH115" s="11"/>
      <c r="FI115" s="11"/>
      <c r="FJ115" s="11"/>
      <c r="FK115" s="11"/>
      <c r="FL115" s="11"/>
      <c r="FM115" s="11"/>
      <c r="FN115" s="11"/>
      <c r="FO115" s="11"/>
      <c r="FP115" s="11"/>
      <c r="FQ115" s="11"/>
      <c r="FR115" s="11"/>
      <c r="FS115" s="11"/>
    </row>
    <row r="116" spans="1:175" ht="152.25" customHeight="1">
      <c r="A116" s="493"/>
      <c r="B116" s="229">
        <v>4</v>
      </c>
      <c r="C116" s="69" t="s">
        <v>225</v>
      </c>
      <c r="D116" s="64" t="s">
        <v>32</v>
      </c>
      <c r="E116" s="106" t="s">
        <v>41</v>
      </c>
      <c r="F116" s="60" t="s">
        <v>226</v>
      </c>
      <c r="G116" s="61"/>
      <c r="H116" s="178" t="s">
        <v>994</v>
      </c>
      <c r="I116" s="173">
        <v>90</v>
      </c>
      <c r="J116" s="226"/>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c r="AV116" s="11"/>
      <c r="AW116" s="11"/>
      <c r="AX116" s="11"/>
      <c r="AY116" s="11"/>
      <c r="AZ116" s="11"/>
      <c r="BA116" s="11"/>
      <c r="BB116" s="11"/>
      <c r="BC116" s="11"/>
      <c r="BD116" s="11"/>
      <c r="BE116" s="11"/>
      <c r="BF116" s="11"/>
      <c r="BG116" s="11"/>
      <c r="BH116" s="11"/>
      <c r="BI116" s="11"/>
      <c r="BJ116" s="11"/>
      <c r="BK116" s="11"/>
      <c r="BL116" s="11"/>
      <c r="BM116" s="11"/>
      <c r="BN116" s="11"/>
      <c r="BO116" s="11"/>
      <c r="BP116" s="11"/>
      <c r="BQ116" s="11"/>
      <c r="BR116" s="11"/>
      <c r="BS116" s="11"/>
      <c r="BT116" s="11"/>
      <c r="BU116" s="11"/>
      <c r="BV116" s="11"/>
      <c r="BW116" s="11"/>
      <c r="BX116" s="11"/>
      <c r="BY116" s="11"/>
      <c r="BZ116" s="11"/>
      <c r="CA116" s="11"/>
      <c r="CB116" s="11"/>
      <c r="CC116" s="11"/>
      <c r="CD116" s="11"/>
      <c r="CE116" s="11"/>
      <c r="CF116" s="11"/>
      <c r="CG116" s="11"/>
      <c r="CH116" s="11"/>
      <c r="CI116" s="11"/>
      <c r="CJ116" s="11"/>
      <c r="CK116" s="11"/>
      <c r="CL116" s="11"/>
      <c r="CM116" s="11"/>
      <c r="CN116" s="11"/>
      <c r="CO116" s="11"/>
      <c r="CP116" s="11"/>
      <c r="CQ116" s="11"/>
      <c r="CR116" s="11"/>
      <c r="CS116" s="11"/>
      <c r="CT116" s="11"/>
      <c r="CU116" s="11"/>
      <c r="CV116" s="11"/>
      <c r="CW116" s="11"/>
      <c r="CX116" s="11"/>
      <c r="CY116" s="11"/>
      <c r="CZ116" s="11"/>
      <c r="DA116" s="11"/>
      <c r="DB116" s="11"/>
      <c r="DC116" s="11"/>
      <c r="DD116" s="11"/>
      <c r="DE116" s="11"/>
      <c r="DF116" s="11"/>
      <c r="DG116" s="11"/>
      <c r="DH116" s="11"/>
      <c r="DI116" s="11"/>
      <c r="DJ116" s="11"/>
      <c r="DK116" s="11"/>
      <c r="DL116" s="11"/>
      <c r="DM116" s="11"/>
      <c r="DN116" s="11"/>
      <c r="DO116" s="11"/>
      <c r="DP116" s="11"/>
      <c r="DQ116" s="11"/>
      <c r="DR116" s="11"/>
      <c r="DS116" s="11"/>
      <c r="DT116" s="11"/>
      <c r="DU116" s="11"/>
      <c r="DV116" s="11"/>
      <c r="DW116" s="11"/>
      <c r="DX116" s="11"/>
      <c r="DY116" s="11"/>
      <c r="DZ116" s="11"/>
      <c r="EA116" s="11"/>
      <c r="EB116" s="11"/>
      <c r="EC116" s="11"/>
      <c r="ED116" s="11"/>
      <c r="EE116" s="11"/>
      <c r="EF116" s="11"/>
      <c r="EG116" s="11"/>
      <c r="EH116" s="11"/>
      <c r="EI116" s="11"/>
      <c r="EJ116" s="11"/>
      <c r="EK116" s="11"/>
      <c r="EL116" s="11"/>
      <c r="EM116" s="11"/>
      <c r="EN116" s="11"/>
      <c r="EO116" s="11"/>
      <c r="EP116" s="11"/>
      <c r="EQ116" s="11"/>
      <c r="ER116" s="11"/>
      <c r="ES116" s="11"/>
      <c r="ET116" s="11"/>
      <c r="EU116" s="11"/>
      <c r="EV116" s="11"/>
      <c r="EW116" s="11"/>
      <c r="EX116" s="11"/>
      <c r="EY116" s="11"/>
      <c r="EZ116" s="11"/>
      <c r="FA116" s="11"/>
      <c r="FB116" s="11"/>
      <c r="FC116" s="11"/>
      <c r="FD116" s="11"/>
      <c r="FE116" s="11"/>
      <c r="FF116" s="11"/>
      <c r="FG116" s="11"/>
      <c r="FH116" s="11"/>
      <c r="FI116" s="11"/>
      <c r="FJ116" s="11"/>
      <c r="FK116" s="11"/>
      <c r="FL116" s="11"/>
      <c r="FM116" s="11"/>
      <c r="FN116" s="11"/>
      <c r="FO116" s="11"/>
      <c r="FP116" s="11"/>
      <c r="FQ116" s="11"/>
      <c r="FR116" s="11"/>
      <c r="FS116" s="11"/>
    </row>
    <row r="117" spans="1:175" ht="242.25" customHeight="1">
      <c r="A117" s="491" t="s">
        <v>227</v>
      </c>
      <c r="B117" s="173">
        <v>1</v>
      </c>
      <c r="C117" s="57" t="s">
        <v>228</v>
      </c>
      <c r="D117" s="116" t="s">
        <v>32</v>
      </c>
      <c r="E117" s="56" t="s">
        <v>229</v>
      </c>
      <c r="F117" s="60" t="s">
        <v>803</v>
      </c>
      <c r="G117" s="61"/>
      <c r="H117" s="225" t="s">
        <v>995</v>
      </c>
      <c r="I117" s="173">
        <v>100</v>
      </c>
      <c r="J117" s="226"/>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1"/>
      <c r="AZ117" s="11"/>
      <c r="BA117" s="11"/>
      <c r="BB117" s="11"/>
      <c r="BC117" s="11"/>
      <c r="BD117" s="11"/>
      <c r="BE117" s="11"/>
      <c r="BF117" s="11"/>
      <c r="BG117" s="11"/>
      <c r="BH117" s="11"/>
      <c r="BI117" s="11"/>
      <c r="BJ117" s="11"/>
      <c r="BK117" s="11"/>
      <c r="BL117" s="11"/>
      <c r="BM117" s="11"/>
      <c r="BN117" s="11"/>
      <c r="BO117" s="11"/>
      <c r="BP117" s="11"/>
      <c r="BQ117" s="11"/>
      <c r="BR117" s="11"/>
      <c r="BS117" s="11"/>
      <c r="BT117" s="11"/>
      <c r="BU117" s="11"/>
      <c r="BV117" s="11"/>
      <c r="BW117" s="11"/>
      <c r="BX117" s="11"/>
      <c r="BY117" s="11"/>
      <c r="BZ117" s="11"/>
      <c r="CA117" s="11"/>
      <c r="CB117" s="11"/>
      <c r="CC117" s="11"/>
      <c r="CD117" s="11"/>
      <c r="CE117" s="11"/>
      <c r="CF117" s="11"/>
      <c r="CG117" s="11"/>
      <c r="CH117" s="11"/>
      <c r="CI117" s="11"/>
      <c r="CJ117" s="11"/>
      <c r="CK117" s="11"/>
      <c r="CL117" s="11"/>
      <c r="CM117" s="11"/>
      <c r="CN117" s="11"/>
      <c r="CO117" s="11"/>
      <c r="CP117" s="11"/>
      <c r="CQ117" s="11"/>
      <c r="CR117" s="11"/>
      <c r="CS117" s="11"/>
      <c r="CT117" s="11"/>
      <c r="CU117" s="11"/>
      <c r="CV117" s="11"/>
      <c r="CW117" s="11"/>
      <c r="CX117" s="11"/>
      <c r="CY117" s="11"/>
      <c r="CZ117" s="11"/>
      <c r="DA117" s="11"/>
      <c r="DB117" s="11"/>
      <c r="DC117" s="11"/>
      <c r="DD117" s="11"/>
      <c r="DE117" s="11"/>
      <c r="DF117" s="11"/>
      <c r="DG117" s="11"/>
      <c r="DH117" s="11"/>
      <c r="DI117" s="11"/>
      <c r="DJ117" s="11"/>
      <c r="DK117" s="11"/>
      <c r="DL117" s="11"/>
      <c r="DM117" s="11"/>
      <c r="DN117" s="11"/>
      <c r="DO117" s="11"/>
      <c r="DP117" s="11"/>
      <c r="DQ117" s="11"/>
      <c r="DR117" s="11"/>
      <c r="DS117" s="11"/>
      <c r="DT117" s="11"/>
      <c r="DU117" s="11"/>
      <c r="DV117" s="11"/>
      <c r="DW117" s="11"/>
      <c r="DX117" s="11"/>
      <c r="DY117" s="11"/>
      <c r="DZ117" s="11"/>
      <c r="EA117" s="11"/>
      <c r="EB117" s="11"/>
      <c r="EC117" s="11"/>
      <c r="ED117" s="11"/>
      <c r="EE117" s="11"/>
      <c r="EF117" s="11"/>
      <c r="EG117" s="11"/>
      <c r="EH117" s="11"/>
      <c r="EI117" s="11"/>
      <c r="EJ117" s="11"/>
      <c r="EK117" s="11"/>
      <c r="EL117" s="11"/>
      <c r="EM117" s="11"/>
      <c r="EN117" s="11"/>
      <c r="EO117" s="11"/>
      <c r="EP117" s="11"/>
      <c r="EQ117" s="11"/>
      <c r="ER117" s="11"/>
      <c r="ES117" s="11"/>
      <c r="ET117" s="11"/>
      <c r="EU117" s="11"/>
      <c r="EV117" s="11"/>
      <c r="EW117" s="11"/>
      <c r="EX117" s="11"/>
      <c r="EY117" s="11"/>
      <c r="EZ117" s="11"/>
      <c r="FA117" s="11"/>
      <c r="FB117" s="11"/>
      <c r="FC117" s="11"/>
      <c r="FD117" s="11"/>
      <c r="FE117" s="11"/>
      <c r="FF117" s="11"/>
      <c r="FG117" s="11"/>
      <c r="FH117" s="11"/>
      <c r="FI117" s="11"/>
      <c r="FJ117" s="11"/>
      <c r="FK117" s="11"/>
      <c r="FL117" s="11"/>
      <c r="FM117" s="11"/>
      <c r="FN117" s="11"/>
      <c r="FO117" s="11"/>
      <c r="FP117" s="11"/>
      <c r="FQ117" s="11"/>
      <c r="FR117" s="11"/>
      <c r="FS117" s="11"/>
    </row>
    <row r="118" spans="1:175" ht="97.5" customHeight="1">
      <c r="A118" s="492"/>
      <c r="B118" s="173">
        <v>2</v>
      </c>
      <c r="C118" s="57" t="s">
        <v>230</v>
      </c>
      <c r="D118" s="230" t="s">
        <v>32</v>
      </c>
      <c r="E118" s="56" t="s">
        <v>41</v>
      </c>
      <c r="F118" s="60" t="s">
        <v>50</v>
      </c>
      <c r="G118" s="61"/>
      <c r="H118" s="225" t="s">
        <v>996</v>
      </c>
      <c r="I118" s="173">
        <v>90</v>
      </c>
      <c r="J118" s="49"/>
    </row>
    <row r="119" spans="1:175" ht="189.75" customHeight="1">
      <c r="A119" s="493"/>
      <c r="B119" s="173">
        <v>3</v>
      </c>
      <c r="C119" s="57" t="s">
        <v>231</v>
      </c>
      <c r="D119" s="230" t="s">
        <v>32</v>
      </c>
      <c r="E119" s="56" t="s">
        <v>41</v>
      </c>
      <c r="F119" s="60" t="s">
        <v>804</v>
      </c>
      <c r="G119" s="61"/>
      <c r="H119" s="189" t="s">
        <v>888</v>
      </c>
      <c r="I119" s="173">
        <v>100</v>
      </c>
      <c r="J119" s="67"/>
    </row>
    <row r="120" spans="1:175" ht="24.75" customHeight="1">
      <c r="A120" s="81"/>
      <c r="B120" s="232"/>
      <c r="C120" s="83"/>
      <c r="D120" s="233"/>
      <c r="E120" s="234"/>
      <c r="F120" s="235"/>
      <c r="G120" s="235"/>
      <c r="H120" s="199" t="s">
        <v>27</v>
      </c>
      <c r="I120" s="88">
        <v>92.3</v>
      </c>
      <c r="J120" s="49"/>
    </row>
    <row r="121" spans="1:175" ht="37.5" customHeight="1">
      <c r="A121" s="494" t="s">
        <v>759</v>
      </c>
      <c r="B121" s="495"/>
      <c r="C121" s="495"/>
      <c r="D121" s="495"/>
      <c r="E121" s="495"/>
      <c r="F121" s="495"/>
      <c r="G121" s="495"/>
      <c r="H121" s="495"/>
      <c r="I121" s="496"/>
      <c r="J121" s="49"/>
    </row>
    <row r="122" spans="1:175" ht="222" customHeight="1">
      <c r="A122" s="484" t="s">
        <v>232</v>
      </c>
      <c r="B122" s="145">
        <v>1</v>
      </c>
      <c r="C122" s="56" t="s">
        <v>233</v>
      </c>
      <c r="D122" s="58" t="s">
        <v>234</v>
      </c>
      <c r="E122" s="56" t="s">
        <v>80</v>
      </c>
      <c r="F122" s="60" t="s">
        <v>805</v>
      </c>
      <c r="G122" s="61"/>
      <c r="H122" s="202" t="s">
        <v>997</v>
      </c>
      <c r="I122" s="80">
        <v>90</v>
      </c>
      <c r="J122" s="49"/>
    </row>
    <row r="123" spans="1:175" ht="253.5" customHeight="1">
      <c r="A123" s="485"/>
      <c r="B123" s="145" t="s">
        <v>87</v>
      </c>
      <c r="C123" s="56" t="s">
        <v>235</v>
      </c>
      <c r="D123" s="58" t="s">
        <v>32</v>
      </c>
      <c r="E123" s="56" t="s">
        <v>80</v>
      </c>
      <c r="F123" s="60" t="s">
        <v>236</v>
      </c>
      <c r="G123" s="60"/>
      <c r="H123" s="236" t="s">
        <v>1123</v>
      </c>
      <c r="I123" s="173">
        <v>100</v>
      </c>
      <c r="J123" s="49"/>
    </row>
    <row r="124" spans="1:175" ht="149.25" customHeight="1">
      <c r="A124" s="485"/>
      <c r="B124" s="145" t="s">
        <v>90</v>
      </c>
      <c r="C124" s="56" t="s">
        <v>237</v>
      </c>
      <c r="D124" s="58">
        <v>2022</v>
      </c>
      <c r="E124" s="56" t="s">
        <v>80</v>
      </c>
      <c r="F124" s="60"/>
      <c r="G124" s="60"/>
      <c r="H124" s="135" t="s">
        <v>999</v>
      </c>
      <c r="I124" s="173">
        <v>90</v>
      </c>
      <c r="J124" s="49"/>
    </row>
    <row r="125" spans="1:175" ht="74.25" customHeight="1">
      <c r="A125" s="485"/>
      <c r="B125" s="145" t="s">
        <v>93</v>
      </c>
      <c r="C125" s="56" t="s">
        <v>238</v>
      </c>
      <c r="D125" s="58" t="s">
        <v>130</v>
      </c>
      <c r="E125" s="56" t="s">
        <v>80</v>
      </c>
      <c r="F125" s="60" t="s">
        <v>239</v>
      </c>
      <c r="G125" s="60"/>
      <c r="H125" s="237" t="s">
        <v>889</v>
      </c>
      <c r="I125" s="173">
        <v>70</v>
      </c>
      <c r="J125" s="49"/>
    </row>
    <row r="126" spans="1:175" ht="227.25" customHeight="1">
      <c r="A126" s="485"/>
      <c r="B126" s="145" t="s">
        <v>95</v>
      </c>
      <c r="C126" s="56" t="s">
        <v>240</v>
      </c>
      <c r="D126" s="58" t="s">
        <v>32</v>
      </c>
      <c r="E126" s="56" t="s">
        <v>80</v>
      </c>
      <c r="F126" s="60" t="s">
        <v>36</v>
      </c>
      <c r="G126" s="61"/>
      <c r="H126" s="184" t="s">
        <v>1000</v>
      </c>
      <c r="I126" s="173">
        <v>100</v>
      </c>
      <c r="J126" s="49"/>
    </row>
    <row r="127" spans="1:175" ht="232.5" customHeight="1">
      <c r="A127" s="486"/>
      <c r="B127" s="145" t="s">
        <v>147</v>
      </c>
      <c r="C127" s="56" t="s">
        <v>241</v>
      </c>
      <c r="D127" s="58" t="s">
        <v>32</v>
      </c>
      <c r="E127" s="56" t="s">
        <v>80</v>
      </c>
      <c r="F127" s="56" t="s">
        <v>806</v>
      </c>
      <c r="G127" s="61"/>
      <c r="H127" s="184" t="s">
        <v>1001</v>
      </c>
      <c r="I127" s="173">
        <v>100</v>
      </c>
      <c r="J127" s="49"/>
    </row>
    <row r="128" spans="1:175" ht="186" customHeight="1">
      <c r="A128" s="472" t="s">
        <v>242</v>
      </c>
      <c r="B128" s="145">
        <v>1</v>
      </c>
      <c r="C128" s="56" t="s">
        <v>243</v>
      </c>
      <c r="D128" s="238" t="s">
        <v>130</v>
      </c>
      <c r="E128" s="56" t="s">
        <v>60</v>
      </c>
      <c r="F128" s="179" t="s">
        <v>860</v>
      </c>
      <c r="G128" s="60"/>
      <c r="H128" s="202" t="s">
        <v>1124</v>
      </c>
      <c r="I128" s="173">
        <v>90</v>
      </c>
      <c r="J128" s="49"/>
    </row>
    <row r="129" spans="1:10" ht="133.5" customHeight="1">
      <c r="A129" s="472"/>
      <c r="B129" s="145">
        <v>2</v>
      </c>
      <c r="C129" s="56" t="s">
        <v>244</v>
      </c>
      <c r="D129" s="239" t="s">
        <v>130</v>
      </c>
      <c r="E129" s="210" t="s">
        <v>60</v>
      </c>
      <c r="F129" s="56" t="s">
        <v>807</v>
      </c>
      <c r="G129" s="60"/>
      <c r="H129" s="240" t="s">
        <v>1002</v>
      </c>
      <c r="I129" s="173">
        <v>90</v>
      </c>
      <c r="J129" s="49"/>
    </row>
    <row r="130" spans="1:10" s="12" customFormat="1" ht="99.75" customHeight="1">
      <c r="A130" s="472" t="s">
        <v>245</v>
      </c>
      <c r="B130" s="56">
        <v>1</v>
      </c>
      <c r="C130" s="57" t="s">
        <v>246</v>
      </c>
      <c r="D130" s="239" t="s">
        <v>130</v>
      </c>
      <c r="E130" s="56" t="s">
        <v>247</v>
      </c>
      <c r="F130" s="56"/>
      <c r="G130" s="61"/>
      <c r="H130" s="202" t="s">
        <v>1003</v>
      </c>
      <c r="I130" s="173">
        <v>50</v>
      </c>
      <c r="J130" s="49"/>
    </row>
    <row r="131" spans="1:10" ht="67.5" customHeight="1">
      <c r="A131" s="472"/>
      <c r="B131" s="56">
        <v>2</v>
      </c>
      <c r="C131" s="57" t="s">
        <v>248</v>
      </c>
      <c r="D131" s="183" t="s">
        <v>64</v>
      </c>
      <c r="E131" s="59" t="s">
        <v>80</v>
      </c>
      <c r="F131" s="149"/>
      <c r="G131" s="149"/>
      <c r="H131" s="237" t="s">
        <v>890</v>
      </c>
      <c r="I131" s="173">
        <v>100</v>
      </c>
      <c r="J131" s="49"/>
    </row>
    <row r="132" spans="1:10" ht="84.75" customHeight="1">
      <c r="A132" s="472"/>
      <c r="B132" s="56">
        <v>3</v>
      </c>
      <c r="C132" s="57" t="s">
        <v>249</v>
      </c>
      <c r="D132" s="64" t="s">
        <v>32</v>
      </c>
      <c r="E132" s="59" t="s">
        <v>80</v>
      </c>
      <c r="F132" s="128" t="s">
        <v>808</v>
      </c>
      <c r="G132" s="57"/>
      <c r="H132" s="237" t="s">
        <v>891</v>
      </c>
      <c r="I132" s="173">
        <v>90</v>
      </c>
      <c r="J132" s="109"/>
    </row>
    <row r="133" spans="1:10">
      <c r="A133" s="146"/>
      <c r="B133" s="234"/>
      <c r="C133" s="83"/>
      <c r="D133" s="84"/>
      <c r="E133" s="85"/>
      <c r="F133" s="234"/>
      <c r="G133" s="83"/>
      <c r="H133" s="199" t="s">
        <v>27</v>
      </c>
      <c r="I133" s="88">
        <v>88.2</v>
      </c>
      <c r="J133" s="109"/>
    </row>
    <row r="134" spans="1:10">
      <c r="A134" s="476" t="s">
        <v>251</v>
      </c>
      <c r="B134" s="477"/>
      <c r="C134" s="477"/>
      <c r="D134" s="477"/>
      <c r="E134" s="477"/>
      <c r="F134" s="477"/>
      <c r="G134" s="477"/>
      <c r="H134" s="477"/>
      <c r="I134" s="478"/>
      <c r="J134" s="49"/>
    </row>
    <row r="135" spans="1:10" ht="35.25" customHeight="1">
      <c r="A135" s="476" t="s">
        <v>764</v>
      </c>
      <c r="B135" s="477"/>
      <c r="C135" s="477"/>
      <c r="D135" s="477"/>
      <c r="E135" s="477"/>
      <c r="F135" s="477"/>
      <c r="G135" s="477"/>
      <c r="H135" s="477"/>
      <c r="I135" s="478"/>
      <c r="J135" s="49"/>
    </row>
    <row r="136" spans="1:10" ht="172.5" customHeight="1">
      <c r="A136" s="491" t="s">
        <v>252</v>
      </c>
      <c r="B136" s="76">
        <v>1</v>
      </c>
      <c r="C136" s="56" t="s">
        <v>253</v>
      </c>
      <c r="D136" s="58" t="s">
        <v>32</v>
      </c>
      <c r="E136" s="56" t="s">
        <v>41</v>
      </c>
      <c r="F136" s="56" t="s">
        <v>254</v>
      </c>
      <c r="G136" s="146"/>
      <c r="H136" s="241" t="s">
        <v>1140</v>
      </c>
      <c r="I136" s="173">
        <v>100</v>
      </c>
      <c r="J136" s="49"/>
    </row>
    <row r="137" spans="1:10" ht="117.75" customHeight="1">
      <c r="A137" s="492"/>
      <c r="B137" s="68">
        <v>2</v>
      </c>
      <c r="C137" s="179" t="s">
        <v>255</v>
      </c>
      <c r="D137" s="111" t="s">
        <v>32</v>
      </c>
      <c r="E137" s="179" t="s">
        <v>41</v>
      </c>
      <c r="F137" s="179" t="s">
        <v>256</v>
      </c>
      <c r="G137" s="140"/>
      <c r="H137" s="184" t="s">
        <v>1141</v>
      </c>
      <c r="I137" s="173">
        <v>100</v>
      </c>
      <c r="J137" s="49"/>
    </row>
    <row r="138" spans="1:10" ht="154.5" customHeight="1">
      <c r="A138" s="493"/>
      <c r="B138" s="76">
        <v>3</v>
      </c>
      <c r="C138" s="56" t="s">
        <v>257</v>
      </c>
      <c r="D138" s="58" t="s">
        <v>258</v>
      </c>
      <c r="E138" s="56" t="s">
        <v>41</v>
      </c>
      <c r="F138" s="56" t="s">
        <v>259</v>
      </c>
      <c r="G138" s="146"/>
      <c r="H138" s="184" t="s">
        <v>1142</v>
      </c>
      <c r="I138" s="173">
        <v>90</v>
      </c>
      <c r="J138" s="49"/>
    </row>
    <row r="139" spans="1:10" ht="94.5" customHeight="1">
      <c r="A139" s="242" t="s">
        <v>260</v>
      </c>
      <c r="B139" s="76">
        <v>1</v>
      </c>
      <c r="C139" s="56" t="s">
        <v>261</v>
      </c>
      <c r="D139" s="111" t="s">
        <v>258</v>
      </c>
      <c r="E139" s="179" t="s">
        <v>41</v>
      </c>
      <c r="F139" s="56" t="s">
        <v>262</v>
      </c>
      <c r="G139" s="146"/>
      <c r="H139" s="182" t="s">
        <v>970</v>
      </c>
      <c r="I139" s="173">
        <v>90</v>
      </c>
      <c r="J139" s="49"/>
    </row>
    <row r="140" spans="1:10" ht="99" customHeight="1">
      <c r="A140" s="491" t="s">
        <v>263</v>
      </c>
      <c r="B140" s="65">
        <v>1</v>
      </c>
      <c r="C140" s="56" t="s">
        <v>264</v>
      </c>
      <c r="D140" s="239" t="s">
        <v>32</v>
      </c>
      <c r="E140" s="56" t="s">
        <v>57</v>
      </c>
      <c r="F140" s="56" t="s">
        <v>265</v>
      </c>
      <c r="G140" s="146"/>
      <c r="H140" s="184" t="s">
        <v>1143</v>
      </c>
      <c r="I140" s="173">
        <v>100</v>
      </c>
      <c r="J140" s="49"/>
    </row>
    <row r="141" spans="1:10" ht="92.25" customHeight="1">
      <c r="A141" s="492"/>
      <c r="B141" s="76">
        <v>2</v>
      </c>
      <c r="C141" s="98" t="s">
        <v>266</v>
      </c>
      <c r="D141" s="58" t="s">
        <v>32</v>
      </c>
      <c r="E141" s="56" t="s">
        <v>15</v>
      </c>
      <c r="F141" s="56" t="s">
        <v>809</v>
      </c>
      <c r="G141" s="65"/>
      <c r="H141" s="182" t="s">
        <v>971</v>
      </c>
      <c r="I141" s="173">
        <v>90</v>
      </c>
      <c r="J141" s="49"/>
    </row>
    <row r="142" spans="1:10" ht="66" customHeight="1">
      <c r="A142" s="491" t="s">
        <v>719</v>
      </c>
      <c r="B142" s="76">
        <v>1</v>
      </c>
      <c r="C142" s="56" t="s">
        <v>267</v>
      </c>
      <c r="D142" s="58" t="s">
        <v>64</v>
      </c>
      <c r="E142" s="56" t="s">
        <v>41</v>
      </c>
      <c r="F142" s="76"/>
      <c r="G142" s="65"/>
      <c r="H142" s="182" t="s">
        <v>972</v>
      </c>
      <c r="I142" s="173">
        <v>100</v>
      </c>
      <c r="J142" s="49"/>
    </row>
    <row r="143" spans="1:10" ht="123" customHeight="1">
      <c r="A143" s="493"/>
      <c r="B143" s="76">
        <v>2</v>
      </c>
      <c r="C143" s="56" t="s">
        <v>720</v>
      </c>
      <c r="D143" s="116">
        <v>2021</v>
      </c>
      <c r="E143" s="56" t="s">
        <v>41</v>
      </c>
      <c r="F143" s="76"/>
      <c r="G143" s="65"/>
      <c r="H143" s="182" t="s">
        <v>1144</v>
      </c>
      <c r="I143" s="173">
        <v>100</v>
      </c>
      <c r="J143" s="49"/>
    </row>
    <row r="144" spans="1:10" ht="186.75" customHeight="1">
      <c r="A144" s="491" t="s">
        <v>268</v>
      </c>
      <c r="B144" s="56">
        <v>1</v>
      </c>
      <c r="C144" s="56" t="s">
        <v>269</v>
      </c>
      <c r="D144" s="58" t="s">
        <v>32</v>
      </c>
      <c r="E144" s="56" t="s">
        <v>270</v>
      </c>
      <c r="F144" s="56" t="s">
        <v>810</v>
      </c>
      <c r="G144" s="146"/>
      <c r="H144" s="184" t="s">
        <v>1004</v>
      </c>
      <c r="I144" s="173">
        <v>70</v>
      </c>
      <c r="J144" s="49"/>
    </row>
    <row r="145" spans="1:11" ht="90.75" customHeight="1">
      <c r="A145" s="493"/>
      <c r="B145" s="56">
        <v>2</v>
      </c>
      <c r="C145" s="56" t="s">
        <v>271</v>
      </c>
      <c r="D145" s="58" t="s">
        <v>32</v>
      </c>
      <c r="E145" s="56" t="s">
        <v>272</v>
      </c>
      <c r="F145" s="56" t="s">
        <v>811</v>
      </c>
      <c r="G145" s="146"/>
      <c r="H145" s="182" t="s">
        <v>973</v>
      </c>
      <c r="I145" s="173">
        <v>100</v>
      </c>
      <c r="J145" s="49"/>
    </row>
    <row r="146" spans="1:11" ht="147.75" customHeight="1">
      <c r="A146" s="179" t="s">
        <v>273</v>
      </c>
      <c r="B146" s="68">
        <v>1</v>
      </c>
      <c r="C146" s="243" t="s">
        <v>274</v>
      </c>
      <c r="D146" s="111" t="s">
        <v>32</v>
      </c>
      <c r="E146" s="179" t="s">
        <v>15</v>
      </c>
      <c r="F146" s="60" t="s">
        <v>275</v>
      </c>
      <c r="G146" s="71"/>
      <c r="H146" s="212" t="s">
        <v>955</v>
      </c>
      <c r="I146" s="173">
        <v>100</v>
      </c>
      <c r="J146" s="49"/>
    </row>
    <row r="147" spans="1:11" ht="109.5" customHeight="1">
      <c r="A147" s="472" t="s">
        <v>276</v>
      </c>
      <c r="B147" s="76">
        <v>1</v>
      </c>
      <c r="C147" s="244" t="s">
        <v>277</v>
      </c>
      <c r="D147" s="58" t="s">
        <v>32</v>
      </c>
      <c r="E147" s="56" t="s">
        <v>15</v>
      </c>
      <c r="F147" s="60" t="s">
        <v>278</v>
      </c>
      <c r="G147" s="74"/>
      <c r="H147" s="245" t="s">
        <v>1005</v>
      </c>
      <c r="I147" s="173">
        <v>90</v>
      </c>
      <c r="J147" s="49"/>
    </row>
    <row r="148" spans="1:11" ht="135.75" customHeight="1">
      <c r="A148" s="472"/>
      <c r="B148" s="76">
        <v>2</v>
      </c>
      <c r="C148" s="244" t="s">
        <v>279</v>
      </c>
      <c r="D148" s="58" t="s">
        <v>32</v>
      </c>
      <c r="E148" s="56" t="s">
        <v>41</v>
      </c>
      <c r="F148" s="56" t="s">
        <v>275</v>
      </c>
      <c r="G148" s="71"/>
      <c r="H148" s="246" t="s">
        <v>956</v>
      </c>
      <c r="I148" s="173">
        <v>90</v>
      </c>
      <c r="J148" s="49"/>
    </row>
    <row r="149" spans="1:11" ht="109.5" customHeight="1">
      <c r="A149" s="472"/>
      <c r="B149" s="76">
        <v>3</v>
      </c>
      <c r="C149" s="244" t="s">
        <v>721</v>
      </c>
      <c r="D149" s="58" t="s">
        <v>32</v>
      </c>
      <c r="E149" s="56" t="s">
        <v>15</v>
      </c>
      <c r="F149" s="60" t="s">
        <v>812</v>
      </c>
      <c r="G149" s="74"/>
      <c r="H149" s="247" t="s">
        <v>1006</v>
      </c>
      <c r="I149" s="173">
        <v>100</v>
      </c>
      <c r="J149" s="49"/>
    </row>
    <row r="150" spans="1:11" ht="240.75" customHeight="1">
      <c r="A150" s="56" t="s">
        <v>280</v>
      </c>
      <c r="B150" s="76">
        <v>1</v>
      </c>
      <c r="C150" s="56" t="s">
        <v>281</v>
      </c>
      <c r="D150" s="58" t="s">
        <v>32</v>
      </c>
      <c r="E150" s="56" t="s">
        <v>41</v>
      </c>
      <c r="F150" s="179" t="s">
        <v>282</v>
      </c>
      <c r="G150" s="248"/>
      <c r="H150" s="249" t="s">
        <v>1145</v>
      </c>
      <c r="I150" s="173">
        <v>100</v>
      </c>
      <c r="J150" s="49"/>
    </row>
    <row r="151" spans="1:11" ht="24.75" customHeight="1">
      <c r="A151" s="146"/>
      <c r="B151" s="82"/>
      <c r="C151" s="234"/>
      <c r="D151" s="250"/>
      <c r="E151" s="234"/>
      <c r="F151" s="144"/>
      <c r="G151" s="251"/>
      <c r="H151" s="252" t="s">
        <v>1210</v>
      </c>
      <c r="I151" s="88">
        <v>94.7</v>
      </c>
      <c r="J151" s="49"/>
    </row>
    <row r="152" spans="1:11" s="12" customFormat="1" ht="36.75" customHeight="1">
      <c r="A152" s="476" t="s">
        <v>765</v>
      </c>
      <c r="B152" s="477"/>
      <c r="C152" s="477"/>
      <c r="D152" s="477"/>
      <c r="E152" s="477"/>
      <c r="F152" s="477"/>
      <c r="G152" s="477"/>
      <c r="H152" s="477"/>
      <c r="I152" s="478"/>
      <c r="J152" s="109"/>
      <c r="K152" s="3"/>
    </row>
    <row r="153" spans="1:11" ht="95.25" customHeight="1">
      <c r="A153" s="491" t="s">
        <v>283</v>
      </c>
      <c r="B153" s="145">
        <v>1</v>
      </c>
      <c r="C153" s="56" t="s">
        <v>284</v>
      </c>
      <c r="D153" s="116" t="s">
        <v>32</v>
      </c>
      <c r="E153" s="76"/>
      <c r="F153" s="60" t="s">
        <v>285</v>
      </c>
      <c r="G153" s="60"/>
      <c r="H153" s="253" t="s">
        <v>893</v>
      </c>
      <c r="I153" s="254">
        <v>90</v>
      </c>
      <c r="J153" s="49"/>
    </row>
    <row r="154" spans="1:11" ht="183.75" customHeight="1">
      <c r="A154" s="492"/>
      <c r="B154" s="145" t="s">
        <v>87</v>
      </c>
      <c r="C154" s="56" t="s">
        <v>286</v>
      </c>
      <c r="D154" s="116" t="s">
        <v>32</v>
      </c>
      <c r="E154" s="76"/>
      <c r="F154" s="60" t="s">
        <v>287</v>
      </c>
      <c r="G154" s="60"/>
      <c r="H154" s="255" t="s">
        <v>1007</v>
      </c>
      <c r="I154" s="254">
        <v>90</v>
      </c>
      <c r="J154" s="49"/>
    </row>
    <row r="155" spans="1:11" ht="115.5" customHeight="1">
      <c r="A155" s="493"/>
      <c r="B155" s="145" t="s">
        <v>90</v>
      </c>
      <c r="C155" s="56" t="s">
        <v>288</v>
      </c>
      <c r="D155" s="116" t="s">
        <v>32</v>
      </c>
      <c r="E155" s="76"/>
      <c r="F155" s="60" t="s">
        <v>289</v>
      </c>
      <c r="G155" s="61"/>
      <c r="H155" s="256" t="s">
        <v>1069</v>
      </c>
      <c r="I155" s="254">
        <v>100</v>
      </c>
      <c r="J155" s="49"/>
    </row>
    <row r="156" spans="1:11" ht="258" customHeight="1">
      <c r="A156" s="56" t="s">
        <v>290</v>
      </c>
      <c r="B156" s="56">
        <v>1</v>
      </c>
      <c r="C156" s="56" t="s">
        <v>291</v>
      </c>
      <c r="D156" s="58" t="s">
        <v>32</v>
      </c>
      <c r="E156" s="56" t="s">
        <v>292</v>
      </c>
      <c r="F156" s="212" t="s">
        <v>293</v>
      </c>
      <c r="G156" s="56"/>
      <c r="H156" s="257" t="s">
        <v>892</v>
      </c>
      <c r="I156" s="258">
        <v>100</v>
      </c>
      <c r="J156" s="49"/>
    </row>
    <row r="157" spans="1:11">
      <c r="A157" s="146"/>
      <c r="B157" s="234"/>
      <c r="C157" s="234"/>
      <c r="D157" s="250"/>
      <c r="E157" s="234"/>
      <c r="F157" s="259"/>
      <c r="G157" s="234"/>
      <c r="H157" s="199" t="s">
        <v>27</v>
      </c>
      <c r="I157" s="88">
        <v>95</v>
      </c>
      <c r="J157" s="49"/>
    </row>
    <row r="158" spans="1:11" ht="50.25" customHeight="1">
      <c r="A158" s="476" t="s">
        <v>767</v>
      </c>
      <c r="B158" s="477"/>
      <c r="C158" s="477"/>
      <c r="D158" s="477"/>
      <c r="E158" s="477"/>
      <c r="F158" s="477"/>
      <c r="G158" s="477"/>
      <c r="H158" s="477"/>
      <c r="I158" s="478"/>
      <c r="J158" s="49"/>
    </row>
    <row r="159" spans="1:11" ht="93.75" customHeight="1">
      <c r="A159" s="484" t="s">
        <v>294</v>
      </c>
      <c r="B159" s="76">
        <v>1</v>
      </c>
      <c r="C159" s="56" t="s">
        <v>295</v>
      </c>
      <c r="D159" s="116" t="s">
        <v>296</v>
      </c>
      <c r="E159" s="76"/>
      <c r="F159" s="44" t="s">
        <v>894</v>
      </c>
      <c r="G159" s="45">
        <v>0</v>
      </c>
      <c r="H159" s="237" t="s">
        <v>1008</v>
      </c>
      <c r="I159" s="260">
        <v>70</v>
      </c>
      <c r="J159" s="49"/>
    </row>
    <row r="160" spans="1:11" ht="105" customHeight="1">
      <c r="A160" s="485"/>
      <c r="B160" s="76">
        <v>2</v>
      </c>
      <c r="C160" s="56" t="s">
        <v>297</v>
      </c>
      <c r="D160" s="116" t="s">
        <v>258</v>
      </c>
      <c r="E160" s="56" t="s">
        <v>298</v>
      </c>
      <c r="F160" s="56" t="s">
        <v>813</v>
      </c>
      <c r="G160" s="65"/>
      <c r="H160" s="261" t="s">
        <v>1211</v>
      </c>
      <c r="I160" s="260">
        <v>90</v>
      </c>
      <c r="J160" s="49"/>
    </row>
    <row r="161" spans="1:10" ht="99" customHeight="1">
      <c r="A161" s="485"/>
      <c r="B161" s="76">
        <v>3</v>
      </c>
      <c r="C161" s="262" t="s">
        <v>299</v>
      </c>
      <c r="D161" s="116" t="s">
        <v>258</v>
      </c>
      <c r="E161" s="56" t="s">
        <v>300</v>
      </c>
      <c r="F161" s="56" t="s">
        <v>814</v>
      </c>
      <c r="G161" s="263"/>
      <c r="H161" s="237" t="s">
        <v>1009</v>
      </c>
      <c r="I161" s="260">
        <v>90</v>
      </c>
      <c r="J161" s="49"/>
    </row>
    <row r="162" spans="1:10" s="13" customFormat="1" ht="206.25" customHeight="1">
      <c r="A162" s="485"/>
      <c r="B162" s="76">
        <v>4</v>
      </c>
      <c r="C162" s="56" t="s">
        <v>301</v>
      </c>
      <c r="D162" s="116" t="s">
        <v>258</v>
      </c>
      <c r="E162" s="56" t="s">
        <v>211</v>
      </c>
      <c r="F162" s="56" t="s">
        <v>861</v>
      </c>
      <c r="G162" s="65"/>
      <c r="H162" s="264" t="s">
        <v>1146</v>
      </c>
      <c r="I162" s="260">
        <v>100</v>
      </c>
      <c r="J162" s="265"/>
    </row>
    <row r="163" spans="1:10" s="13" customFormat="1" ht="84.75" customHeight="1">
      <c r="A163" s="485"/>
      <c r="B163" s="76">
        <v>5</v>
      </c>
      <c r="C163" s="56" t="s">
        <v>302</v>
      </c>
      <c r="D163" s="116" t="s">
        <v>258</v>
      </c>
      <c r="E163" s="56" t="s">
        <v>198</v>
      </c>
      <c r="F163" s="191" t="s">
        <v>815</v>
      </c>
      <c r="G163" s="65"/>
      <c r="H163" s="237" t="s">
        <v>895</v>
      </c>
      <c r="I163" s="266">
        <v>90</v>
      </c>
      <c r="J163" s="265"/>
    </row>
    <row r="164" spans="1:10" ht="156.75" customHeight="1">
      <c r="A164" s="485"/>
      <c r="B164" s="76"/>
      <c r="C164" s="262" t="s">
        <v>303</v>
      </c>
      <c r="D164" s="116" t="s">
        <v>258</v>
      </c>
      <c r="E164" s="56" t="s">
        <v>304</v>
      </c>
      <c r="F164" s="189" t="s">
        <v>816</v>
      </c>
      <c r="G164" s="74"/>
      <c r="H164" s="267" t="s">
        <v>1010</v>
      </c>
      <c r="I164" s="266">
        <v>100</v>
      </c>
      <c r="J164" s="49"/>
    </row>
    <row r="165" spans="1:10" ht="141" customHeight="1">
      <c r="A165" s="179" t="s">
        <v>305</v>
      </c>
      <c r="B165" s="76">
        <v>1</v>
      </c>
      <c r="C165" s="56" t="s">
        <v>306</v>
      </c>
      <c r="D165" s="58" t="s">
        <v>32</v>
      </c>
      <c r="E165" s="56" t="s">
        <v>304</v>
      </c>
      <c r="F165" s="56" t="s">
        <v>817</v>
      </c>
      <c r="G165" s="76"/>
      <c r="H165" s="268" t="s">
        <v>1147</v>
      </c>
      <c r="I165" s="260">
        <v>90</v>
      </c>
      <c r="J165" s="49"/>
    </row>
    <row r="166" spans="1:10" ht="110.25" customHeight="1">
      <c r="A166" s="179" t="s">
        <v>307</v>
      </c>
      <c r="B166" s="76">
        <v>1</v>
      </c>
      <c r="C166" s="56" t="s">
        <v>308</v>
      </c>
      <c r="D166" s="116" t="s">
        <v>258</v>
      </c>
      <c r="E166" s="56" t="s">
        <v>309</v>
      </c>
      <c r="F166" s="56" t="s">
        <v>310</v>
      </c>
      <c r="G166" s="65"/>
      <c r="H166" s="129" t="s">
        <v>1148</v>
      </c>
      <c r="I166" s="266">
        <v>90</v>
      </c>
      <c r="J166" s="49"/>
    </row>
    <row r="167" spans="1:10" ht="159.75" customHeight="1">
      <c r="A167" s="491" t="s">
        <v>722</v>
      </c>
      <c r="B167" s="56">
        <v>1</v>
      </c>
      <c r="C167" s="269" t="s">
        <v>311</v>
      </c>
      <c r="D167" s="58" t="s">
        <v>32</v>
      </c>
      <c r="E167" s="56" t="s">
        <v>312</v>
      </c>
      <c r="F167" s="57" t="s">
        <v>818</v>
      </c>
      <c r="G167" s="270"/>
      <c r="H167" s="271" t="s">
        <v>1011</v>
      </c>
      <c r="I167" s="260">
        <v>90</v>
      </c>
      <c r="J167" s="49"/>
    </row>
    <row r="168" spans="1:10" ht="133.5" customHeight="1">
      <c r="A168" s="492"/>
      <c r="B168" s="56">
        <v>2</v>
      </c>
      <c r="C168" s="262" t="s">
        <v>313</v>
      </c>
      <c r="D168" s="58" t="s">
        <v>32</v>
      </c>
      <c r="E168" s="56" t="s">
        <v>312</v>
      </c>
      <c r="F168" s="57" t="s">
        <v>862</v>
      </c>
      <c r="G168" s="106"/>
      <c r="H168" s="272" t="s">
        <v>1012</v>
      </c>
      <c r="I168" s="260">
        <v>90</v>
      </c>
      <c r="J168" s="49"/>
    </row>
    <row r="169" spans="1:10" ht="147" customHeight="1">
      <c r="A169" s="492"/>
      <c r="B169" s="56">
        <v>3</v>
      </c>
      <c r="C169" s="262" t="s">
        <v>314</v>
      </c>
      <c r="D169" s="58" t="s">
        <v>32</v>
      </c>
      <c r="E169" s="273" t="s">
        <v>901</v>
      </c>
      <c r="F169" s="274" t="s">
        <v>899</v>
      </c>
      <c r="G169" s="61"/>
      <c r="H169" s="264" t="s">
        <v>1013</v>
      </c>
      <c r="I169" s="260">
        <v>100</v>
      </c>
      <c r="J169" s="49"/>
    </row>
    <row r="170" spans="1:10" ht="207.75" customHeight="1">
      <c r="A170" s="492"/>
      <c r="B170" s="56">
        <v>4</v>
      </c>
      <c r="C170" s="56" t="s">
        <v>315</v>
      </c>
      <c r="D170" s="58" t="s">
        <v>32</v>
      </c>
      <c r="E170" s="275" t="s">
        <v>902</v>
      </c>
      <c r="F170" s="274" t="s">
        <v>900</v>
      </c>
      <c r="G170" s="61"/>
      <c r="H170" s="264" t="s">
        <v>1014</v>
      </c>
      <c r="I170" s="260">
        <v>90</v>
      </c>
      <c r="J170" s="49"/>
    </row>
    <row r="171" spans="1:10" ht="283.5" customHeight="1">
      <c r="A171" s="493"/>
      <c r="B171" s="56">
        <v>5</v>
      </c>
      <c r="C171" s="56" t="s">
        <v>316</v>
      </c>
      <c r="D171" s="58" t="s">
        <v>32</v>
      </c>
      <c r="E171" s="276" t="s">
        <v>897</v>
      </c>
      <c r="F171" s="146" t="s">
        <v>898</v>
      </c>
      <c r="G171" s="277" t="s">
        <v>896</v>
      </c>
      <c r="H171" s="278" t="s">
        <v>896</v>
      </c>
      <c r="I171" s="260">
        <v>90</v>
      </c>
      <c r="J171" s="49"/>
    </row>
    <row r="172" spans="1:10" ht="120.75" customHeight="1">
      <c r="A172" s="491" t="s">
        <v>723</v>
      </c>
      <c r="B172" s="56">
        <v>1</v>
      </c>
      <c r="C172" s="262" t="s">
        <v>317</v>
      </c>
      <c r="D172" s="58" t="s">
        <v>32</v>
      </c>
      <c r="E172" s="56" t="s">
        <v>318</v>
      </c>
      <c r="F172" s="279" t="s">
        <v>903</v>
      </c>
      <c r="G172" s="61"/>
      <c r="H172" s="280" t="s">
        <v>1212</v>
      </c>
      <c r="I172" s="281">
        <v>100</v>
      </c>
      <c r="J172" s="49"/>
    </row>
    <row r="173" spans="1:10" ht="169.5" customHeight="1">
      <c r="A173" s="492"/>
      <c r="B173" s="56">
        <v>2</v>
      </c>
      <c r="C173" s="56" t="s">
        <v>319</v>
      </c>
      <c r="D173" s="58" t="s">
        <v>320</v>
      </c>
      <c r="E173" s="56" t="s">
        <v>321</v>
      </c>
      <c r="F173" s="56" t="s">
        <v>819</v>
      </c>
      <c r="G173" s="60">
        <v>5</v>
      </c>
      <c r="H173" s="282" t="s">
        <v>1016</v>
      </c>
      <c r="I173" s="260">
        <v>90</v>
      </c>
      <c r="J173" s="49"/>
    </row>
    <row r="174" spans="1:10" ht="129" customHeight="1">
      <c r="A174" s="492"/>
      <c r="B174" s="56">
        <v>3</v>
      </c>
      <c r="C174" s="56" t="s">
        <v>322</v>
      </c>
      <c r="D174" s="58" t="s">
        <v>320</v>
      </c>
      <c r="E174" s="56" t="s">
        <v>323</v>
      </c>
      <c r="F174" s="60" t="s">
        <v>820</v>
      </c>
      <c r="G174" s="61">
        <v>2</v>
      </c>
      <c r="H174" s="283" t="s">
        <v>1015</v>
      </c>
      <c r="I174" s="260">
        <v>90</v>
      </c>
      <c r="J174" s="49"/>
    </row>
    <row r="175" spans="1:10" ht="114.75" customHeight="1">
      <c r="A175" s="492"/>
      <c r="B175" s="56">
        <v>4</v>
      </c>
      <c r="C175" s="56" t="s">
        <v>324</v>
      </c>
      <c r="D175" s="58" t="s">
        <v>32</v>
      </c>
      <c r="E175" s="56" t="s">
        <v>325</v>
      </c>
      <c r="F175" s="56" t="s">
        <v>821</v>
      </c>
      <c r="G175" s="146"/>
      <c r="H175" s="264" t="s">
        <v>1213</v>
      </c>
      <c r="I175" s="266">
        <v>100</v>
      </c>
      <c r="J175" s="49"/>
    </row>
    <row r="176" spans="1:10" ht="81" customHeight="1">
      <c r="A176" s="492"/>
      <c r="B176" s="56">
        <v>5</v>
      </c>
      <c r="C176" s="56" t="s">
        <v>326</v>
      </c>
      <c r="D176" s="58" t="s">
        <v>32</v>
      </c>
      <c r="E176" s="56" t="s">
        <v>327</v>
      </c>
      <c r="F176" s="56" t="s">
        <v>328</v>
      </c>
      <c r="G176" s="74"/>
      <c r="H176" s="264" t="s">
        <v>1214</v>
      </c>
      <c r="I176" s="266">
        <v>90</v>
      </c>
      <c r="J176" s="49"/>
    </row>
    <row r="177" spans="1:38" ht="72" customHeight="1">
      <c r="A177" s="532" t="s">
        <v>329</v>
      </c>
      <c r="B177" s="56">
        <v>1</v>
      </c>
      <c r="C177" s="57" t="s">
        <v>330</v>
      </c>
      <c r="D177" s="120" t="s">
        <v>32</v>
      </c>
      <c r="E177" s="56" t="s">
        <v>60</v>
      </c>
      <c r="F177" s="46" t="s">
        <v>331</v>
      </c>
      <c r="G177" s="188"/>
      <c r="H177" s="272" t="s">
        <v>1215</v>
      </c>
      <c r="I177" s="260">
        <v>100</v>
      </c>
      <c r="J177" s="49"/>
    </row>
    <row r="178" spans="1:38" ht="99" customHeight="1">
      <c r="A178" s="533"/>
      <c r="B178" s="56">
        <v>2</v>
      </c>
      <c r="C178" s="57" t="s">
        <v>332</v>
      </c>
      <c r="D178" s="120" t="s">
        <v>32</v>
      </c>
      <c r="E178" s="56" t="s">
        <v>80</v>
      </c>
      <c r="F178" s="46" t="s">
        <v>822</v>
      </c>
      <c r="G178" s="188"/>
      <c r="H178" s="264" t="s">
        <v>1017</v>
      </c>
      <c r="I178" s="260">
        <v>100</v>
      </c>
      <c r="J178" s="49"/>
    </row>
    <row r="179" spans="1:38" ht="111.75" customHeight="1">
      <c r="A179" s="533"/>
      <c r="B179" s="56">
        <v>3</v>
      </c>
      <c r="C179" s="57" t="s">
        <v>333</v>
      </c>
      <c r="D179" s="120" t="s">
        <v>32</v>
      </c>
      <c r="E179" s="56" t="s">
        <v>80</v>
      </c>
      <c r="F179" s="284" t="s">
        <v>334</v>
      </c>
      <c r="G179" s="188"/>
      <c r="H179" s="264" t="s">
        <v>1018</v>
      </c>
      <c r="I179" s="260">
        <v>100</v>
      </c>
      <c r="J179" s="49"/>
    </row>
    <row r="180" spans="1:38" ht="80.25" customHeight="1">
      <c r="A180" s="534"/>
      <c r="B180" s="56">
        <v>4</v>
      </c>
      <c r="C180" s="57" t="s">
        <v>335</v>
      </c>
      <c r="D180" s="120" t="s">
        <v>32</v>
      </c>
      <c r="E180" s="56" t="s">
        <v>15</v>
      </c>
      <c r="F180" s="285" t="s">
        <v>696</v>
      </c>
      <c r="G180" s="284"/>
      <c r="H180" s="175" t="s">
        <v>904</v>
      </c>
      <c r="I180" s="260">
        <v>90</v>
      </c>
      <c r="J180" s="49"/>
    </row>
    <row r="181" spans="1:38" ht="113.25" customHeight="1">
      <c r="A181" s="533" t="s">
        <v>336</v>
      </c>
      <c r="B181" s="56">
        <v>1</v>
      </c>
      <c r="C181" s="56" t="s">
        <v>337</v>
      </c>
      <c r="D181" s="120" t="s">
        <v>32</v>
      </c>
      <c r="E181" s="46" t="s">
        <v>338</v>
      </c>
      <c r="F181" s="57" t="s">
        <v>823</v>
      </c>
      <c r="G181" s="188"/>
      <c r="H181" s="272" t="s">
        <v>1019</v>
      </c>
      <c r="I181" s="260">
        <v>90</v>
      </c>
      <c r="J181" s="49"/>
    </row>
    <row r="182" spans="1:38" ht="100.5" customHeight="1">
      <c r="A182" s="533"/>
      <c r="B182" s="56">
        <v>2</v>
      </c>
      <c r="C182" s="56" t="s">
        <v>339</v>
      </c>
      <c r="D182" s="120" t="s">
        <v>32</v>
      </c>
      <c r="E182" s="56" t="s">
        <v>340</v>
      </c>
      <c r="F182" s="57" t="s">
        <v>824</v>
      </c>
      <c r="G182" s="188"/>
      <c r="H182" s="264" t="s">
        <v>1020</v>
      </c>
      <c r="I182" s="260">
        <v>100</v>
      </c>
      <c r="J182" s="49"/>
    </row>
    <row r="183" spans="1:38" ht="110.25" customHeight="1">
      <c r="A183" s="484" t="s">
        <v>341</v>
      </c>
      <c r="B183" s="76">
        <v>1</v>
      </c>
      <c r="C183" s="56" t="s">
        <v>342</v>
      </c>
      <c r="D183" s="120" t="s">
        <v>32</v>
      </c>
      <c r="E183" s="46" t="s">
        <v>15</v>
      </c>
      <c r="F183" s="286" t="s">
        <v>825</v>
      </c>
      <c r="G183" s="287"/>
      <c r="H183" s="272" t="s">
        <v>1021</v>
      </c>
      <c r="I183" s="260">
        <v>90</v>
      </c>
      <c r="J183" s="49"/>
    </row>
    <row r="184" spans="1:38" ht="102.75" customHeight="1">
      <c r="A184" s="485"/>
      <c r="B184" s="76">
        <v>2</v>
      </c>
      <c r="C184" s="115" t="s">
        <v>343</v>
      </c>
      <c r="D184" s="120" t="s">
        <v>32</v>
      </c>
      <c r="E184" s="46" t="s">
        <v>60</v>
      </c>
      <c r="F184" s="46" t="s">
        <v>826</v>
      </c>
      <c r="G184" s="188"/>
      <c r="H184" s="288" t="s">
        <v>1022</v>
      </c>
      <c r="I184" s="260">
        <v>100</v>
      </c>
      <c r="J184" s="49"/>
    </row>
    <row r="185" spans="1:38" ht="93.75" customHeight="1">
      <c r="A185" s="485"/>
      <c r="B185" s="76">
        <v>3</v>
      </c>
      <c r="C185" s="115" t="s">
        <v>344</v>
      </c>
      <c r="D185" s="120" t="s">
        <v>32</v>
      </c>
      <c r="E185" s="46" t="s">
        <v>60</v>
      </c>
      <c r="F185" s="46" t="s">
        <v>345</v>
      </c>
      <c r="G185" s="188"/>
      <c r="H185" s="289" t="s">
        <v>1023</v>
      </c>
      <c r="I185" s="260">
        <v>100</v>
      </c>
      <c r="J185" s="109"/>
    </row>
    <row r="186" spans="1:38" s="15" customFormat="1" ht="106.5" customHeight="1">
      <c r="A186" s="486"/>
      <c r="B186" s="76">
        <v>4</v>
      </c>
      <c r="C186" s="115" t="s">
        <v>346</v>
      </c>
      <c r="D186" s="120" t="s">
        <v>32</v>
      </c>
      <c r="E186" s="56" t="s">
        <v>347</v>
      </c>
      <c r="F186" s="290" t="s">
        <v>348</v>
      </c>
      <c r="G186" s="188"/>
      <c r="H186" s="272" t="s">
        <v>1024</v>
      </c>
      <c r="I186" s="260">
        <v>90</v>
      </c>
      <c r="J186" s="53"/>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14"/>
    </row>
    <row r="187" spans="1:38" s="15" customFormat="1" ht="113.25" customHeight="1">
      <c r="A187" s="491" t="s">
        <v>349</v>
      </c>
      <c r="B187" s="76">
        <v>1</v>
      </c>
      <c r="C187" s="56" t="s">
        <v>350</v>
      </c>
      <c r="D187" s="126" t="s">
        <v>32</v>
      </c>
      <c r="E187" s="46" t="s">
        <v>351</v>
      </c>
      <c r="F187" s="46" t="s">
        <v>352</v>
      </c>
      <c r="G187" s="122"/>
      <c r="H187" s="291" t="s">
        <v>1070</v>
      </c>
      <c r="I187" s="260">
        <v>100</v>
      </c>
      <c r="J187" s="53"/>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14"/>
    </row>
    <row r="188" spans="1:38" ht="99.75" customHeight="1">
      <c r="A188" s="492"/>
      <c r="B188" s="68">
        <v>2</v>
      </c>
      <c r="C188" s="179" t="s">
        <v>353</v>
      </c>
      <c r="D188" s="292" t="s">
        <v>32</v>
      </c>
      <c r="E188" s="193" t="s">
        <v>354</v>
      </c>
      <c r="F188" s="46" t="s">
        <v>355</v>
      </c>
      <c r="G188" s="293"/>
      <c r="H188" s="289" t="s">
        <v>1071</v>
      </c>
      <c r="I188" s="294">
        <v>90</v>
      </c>
      <c r="J188" s="49"/>
    </row>
    <row r="189" spans="1:38" ht="85.5" customHeight="1">
      <c r="A189" s="491" t="s">
        <v>356</v>
      </c>
      <c r="B189" s="76">
        <v>1</v>
      </c>
      <c r="C189" s="56" t="s">
        <v>357</v>
      </c>
      <c r="D189" s="126" t="s">
        <v>32</v>
      </c>
      <c r="E189" s="46" t="s">
        <v>41</v>
      </c>
      <c r="F189" s="46" t="s">
        <v>827</v>
      </c>
      <c r="G189" s="295"/>
      <c r="H189" s="182" t="s">
        <v>1072</v>
      </c>
      <c r="I189" s="155">
        <v>90</v>
      </c>
      <c r="J189" s="49"/>
    </row>
    <row r="190" spans="1:38" ht="86.25" customHeight="1">
      <c r="A190" s="492"/>
      <c r="B190" s="76">
        <v>2</v>
      </c>
      <c r="C190" s="56" t="s">
        <v>358</v>
      </c>
      <c r="D190" s="126" t="s">
        <v>32</v>
      </c>
      <c r="E190" s="46" t="s">
        <v>41</v>
      </c>
      <c r="F190" s="46" t="s">
        <v>250</v>
      </c>
      <c r="G190" s="284"/>
      <c r="H190" s="289" t="s">
        <v>906</v>
      </c>
      <c r="I190" s="155">
        <v>90</v>
      </c>
      <c r="J190" s="49"/>
    </row>
    <row r="191" spans="1:38" ht="87.75" customHeight="1">
      <c r="A191" s="492"/>
      <c r="B191" s="76">
        <v>3</v>
      </c>
      <c r="C191" s="56" t="s">
        <v>359</v>
      </c>
      <c r="D191" s="105" t="s">
        <v>258</v>
      </c>
      <c r="E191" s="179" t="s">
        <v>41</v>
      </c>
      <c r="F191" s="56" t="s">
        <v>828</v>
      </c>
      <c r="G191" s="124"/>
      <c r="H191" s="296" t="s">
        <v>1025</v>
      </c>
      <c r="I191" s="297">
        <v>100</v>
      </c>
      <c r="J191" s="49"/>
    </row>
    <row r="192" spans="1:38" ht="163.5" customHeight="1">
      <c r="A192" s="492"/>
      <c r="B192" s="76">
        <v>4</v>
      </c>
      <c r="C192" s="298" t="s">
        <v>660</v>
      </c>
      <c r="D192" s="116" t="s">
        <v>130</v>
      </c>
      <c r="E192" s="299" t="s">
        <v>80</v>
      </c>
      <c r="F192" s="46"/>
      <c r="G192" s="299">
        <v>12</v>
      </c>
      <c r="H192" s="182" t="s">
        <v>1149</v>
      </c>
      <c r="I192" s="300">
        <v>90</v>
      </c>
      <c r="J192" s="49"/>
    </row>
    <row r="193" spans="1:10" ht="151.5" customHeight="1">
      <c r="A193" s="492"/>
      <c r="B193" s="76">
        <v>5</v>
      </c>
      <c r="C193" s="301" t="s">
        <v>661</v>
      </c>
      <c r="D193" s="302" t="s">
        <v>258</v>
      </c>
      <c r="E193" s="303" t="s">
        <v>60</v>
      </c>
      <c r="F193" s="304"/>
      <c r="G193" s="303">
        <v>5</v>
      </c>
      <c r="H193" s="184" t="s">
        <v>1216</v>
      </c>
      <c r="I193" s="300">
        <v>100</v>
      </c>
      <c r="J193" s="49"/>
    </row>
    <row r="194" spans="1:10" ht="154.5" customHeight="1">
      <c r="A194" s="492"/>
      <c r="B194" s="76">
        <v>6</v>
      </c>
      <c r="C194" s="305" t="s">
        <v>662</v>
      </c>
      <c r="D194" s="302" t="s">
        <v>379</v>
      </c>
      <c r="E194" s="303" t="s">
        <v>60</v>
      </c>
      <c r="F194" s="46"/>
      <c r="G194" s="303">
        <v>175</v>
      </c>
      <c r="H194" s="182" t="s">
        <v>905</v>
      </c>
      <c r="I194" s="300">
        <v>100</v>
      </c>
      <c r="J194" s="49"/>
    </row>
    <row r="195" spans="1:10" ht="137.25" customHeight="1">
      <c r="A195" s="492"/>
      <c r="B195" s="76">
        <v>7</v>
      </c>
      <c r="C195" s="305" t="s">
        <v>663</v>
      </c>
      <c r="D195" s="302" t="s">
        <v>369</v>
      </c>
      <c r="E195" s="303" t="s">
        <v>60</v>
      </c>
      <c r="F195" s="46"/>
      <c r="G195" s="303">
        <v>10</v>
      </c>
      <c r="H195" s="182" t="s">
        <v>1026</v>
      </c>
      <c r="I195" s="300">
        <v>90</v>
      </c>
      <c r="J195" s="49"/>
    </row>
    <row r="196" spans="1:10" ht="237" customHeight="1">
      <c r="A196" s="492"/>
      <c r="B196" s="76">
        <v>8</v>
      </c>
      <c r="C196" s="306" t="s">
        <v>664</v>
      </c>
      <c r="D196" s="302" t="s">
        <v>258</v>
      </c>
      <c r="E196" s="303"/>
      <c r="F196" s="56"/>
      <c r="G196" s="303" t="s">
        <v>675</v>
      </c>
      <c r="H196" s="182" t="s">
        <v>1150</v>
      </c>
      <c r="I196" s="63">
        <v>90</v>
      </c>
      <c r="J196" s="49"/>
    </row>
    <row r="197" spans="1:10" ht="81" customHeight="1">
      <c r="A197" s="492"/>
      <c r="B197" s="76">
        <v>9</v>
      </c>
      <c r="C197" s="307" t="s">
        <v>665</v>
      </c>
      <c r="D197" s="302" t="s">
        <v>258</v>
      </c>
      <c r="E197" s="303" t="s">
        <v>60</v>
      </c>
      <c r="F197" s="46"/>
      <c r="G197" s="303">
        <v>15</v>
      </c>
      <c r="H197" s="182" t="s">
        <v>1151</v>
      </c>
      <c r="I197" s="300">
        <v>90</v>
      </c>
      <c r="J197" s="49"/>
    </row>
    <row r="198" spans="1:10" ht="114" customHeight="1">
      <c r="A198" s="492"/>
      <c r="B198" s="76">
        <v>10</v>
      </c>
      <c r="C198" s="308" t="s">
        <v>666</v>
      </c>
      <c r="D198" s="302" t="s">
        <v>258</v>
      </c>
      <c r="E198" s="303" t="s">
        <v>676</v>
      </c>
      <c r="F198" s="309"/>
      <c r="G198" s="303">
        <v>362.5</v>
      </c>
      <c r="H198" s="310" t="s">
        <v>1152</v>
      </c>
      <c r="I198" s="300">
        <v>70</v>
      </c>
      <c r="J198" s="49"/>
    </row>
    <row r="199" spans="1:10" ht="105" customHeight="1">
      <c r="A199" s="492"/>
      <c r="B199" s="76">
        <v>11</v>
      </c>
      <c r="C199" s="308" t="s">
        <v>667</v>
      </c>
      <c r="D199" s="302" t="s">
        <v>258</v>
      </c>
      <c r="E199" s="303" t="s">
        <v>80</v>
      </c>
      <c r="F199" s="46"/>
      <c r="G199" s="303">
        <v>0</v>
      </c>
      <c r="H199" s="182" t="s">
        <v>1217</v>
      </c>
      <c r="I199" s="300">
        <v>90</v>
      </c>
      <c r="J199" s="49"/>
    </row>
    <row r="200" spans="1:10" ht="124.5" customHeight="1">
      <c r="A200" s="492"/>
      <c r="B200" s="76">
        <v>12</v>
      </c>
      <c r="C200" s="308" t="s">
        <v>668</v>
      </c>
      <c r="D200" s="302" t="s">
        <v>369</v>
      </c>
      <c r="E200" s="303" t="s">
        <v>677</v>
      </c>
      <c r="F200" s="46"/>
      <c r="G200" s="303">
        <v>362.5</v>
      </c>
      <c r="H200" s="310" t="s">
        <v>1153</v>
      </c>
      <c r="I200" s="300">
        <v>90</v>
      </c>
      <c r="J200" s="49"/>
    </row>
    <row r="201" spans="1:10" ht="133.5" customHeight="1">
      <c r="A201" s="492"/>
      <c r="B201" s="76">
        <v>13</v>
      </c>
      <c r="C201" s="307" t="s">
        <v>669</v>
      </c>
      <c r="D201" s="302" t="s">
        <v>369</v>
      </c>
      <c r="E201" s="303" t="s">
        <v>676</v>
      </c>
      <c r="F201" s="46"/>
      <c r="G201" s="303">
        <v>170</v>
      </c>
      <c r="H201" s="311" t="s">
        <v>1218</v>
      </c>
      <c r="I201" s="300">
        <v>90</v>
      </c>
      <c r="J201" s="49"/>
    </row>
    <row r="202" spans="1:10" ht="96" customHeight="1">
      <c r="A202" s="492"/>
      <c r="B202" s="76">
        <v>14</v>
      </c>
      <c r="C202" s="308" t="s">
        <v>670</v>
      </c>
      <c r="D202" s="302" t="s">
        <v>369</v>
      </c>
      <c r="E202" s="303" t="s">
        <v>676</v>
      </c>
      <c r="F202" s="46"/>
      <c r="G202" s="303">
        <v>0</v>
      </c>
      <c r="H202" s="312" t="s">
        <v>1219</v>
      </c>
      <c r="I202" s="300">
        <v>90</v>
      </c>
      <c r="J202" s="49"/>
    </row>
    <row r="203" spans="1:10" ht="98.25" customHeight="1">
      <c r="A203" s="492"/>
      <c r="B203" s="76">
        <v>15</v>
      </c>
      <c r="C203" s="308" t="s">
        <v>671</v>
      </c>
      <c r="D203" s="302" t="s">
        <v>369</v>
      </c>
      <c r="E203" s="303" t="s">
        <v>60</v>
      </c>
      <c r="F203" s="46"/>
      <c r="G203" s="303">
        <v>0</v>
      </c>
      <c r="H203" s="311" t="s">
        <v>1220</v>
      </c>
      <c r="I203" s="300">
        <v>100</v>
      </c>
      <c r="J203" s="49"/>
    </row>
    <row r="204" spans="1:10" ht="94.5" customHeight="1">
      <c r="A204" s="492"/>
      <c r="B204" s="76">
        <v>16</v>
      </c>
      <c r="C204" s="308" t="s">
        <v>672</v>
      </c>
      <c r="D204" s="302" t="s">
        <v>369</v>
      </c>
      <c r="E204" s="303" t="s">
        <v>15</v>
      </c>
      <c r="F204" s="304"/>
      <c r="G204" s="303">
        <v>300</v>
      </c>
      <c r="H204" s="312" t="s">
        <v>1221</v>
      </c>
      <c r="I204" s="300">
        <v>100</v>
      </c>
      <c r="J204" s="49"/>
    </row>
    <row r="205" spans="1:10" ht="148.5" customHeight="1">
      <c r="A205" s="492"/>
      <c r="B205" s="76">
        <v>17</v>
      </c>
      <c r="C205" s="308" t="s">
        <v>673</v>
      </c>
      <c r="D205" s="302" t="s">
        <v>369</v>
      </c>
      <c r="E205" s="303" t="s">
        <v>80</v>
      </c>
      <c r="F205" s="309"/>
      <c r="G205" s="303">
        <v>6.2</v>
      </c>
      <c r="H205" s="184" t="s">
        <v>1154</v>
      </c>
      <c r="I205" s="300">
        <v>100</v>
      </c>
      <c r="J205" s="49"/>
    </row>
    <row r="206" spans="1:10" ht="147.75" customHeight="1">
      <c r="A206" s="493"/>
      <c r="B206" s="76">
        <v>18</v>
      </c>
      <c r="C206" s="313" t="s">
        <v>674</v>
      </c>
      <c r="D206" s="314" t="s">
        <v>258</v>
      </c>
      <c r="E206" s="315" t="s">
        <v>80</v>
      </c>
      <c r="F206" s="315"/>
      <c r="G206" s="315"/>
      <c r="H206" s="184" t="s">
        <v>1073</v>
      </c>
      <c r="I206" s="316">
        <v>90</v>
      </c>
      <c r="J206" s="49"/>
    </row>
    <row r="207" spans="1:10" ht="17.25" customHeight="1">
      <c r="A207" s="56"/>
      <c r="B207" s="76"/>
      <c r="C207" s="56"/>
      <c r="D207" s="317"/>
      <c r="E207" s="98"/>
      <c r="F207" s="98"/>
      <c r="G207" s="216"/>
      <c r="H207" s="318" t="s">
        <v>27</v>
      </c>
      <c r="I207" s="88">
        <v>93.3</v>
      </c>
      <c r="J207" s="49"/>
    </row>
    <row r="208" spans="1:10" ht="39" customHeight="1">
      <c r="A208" s="510" t="s">
        <v>766</v>
      </c>
      <c r="B208" s="510"/>
      <c r="C208" s="510"/>
      <c r="D208" s="510"/>
      <c r="E208" s="510"/>
      <c r="F208" s="510"/>
      <c r="G208" s="510"/>
      <c r="H208" s="510"/>
      <c r="I208" s="510"/>
      <c r="J208" s="49"/>
    </row>
    <row r="209" spans="1:10" ht="116.25" customHeight="1">
      <c r="A209" s="472" t="s">
        <v>360</v>
      </c>
      <c r="B209" s="56">
        <v>1</v>
      </c>
      <c r="C209" s="56" t="s">
        <v>361</v>
      </c>
      <c r="D209" s="319" t="s">
        <v>32</v>
      </c>
      <c r="E209" s="320"/>
      <c r="F209" s="320"/>
      <c r="G209" s="320"/>
      <c r="H209" s="321" t="s">
        <v>1027</v>
      </c>
      <c r="I209" s="155">
        <v>90</v>
      </c>
      <c r="J209" s="49"/>
    </row>
    <row r="210" spans="1:10" ht="167.25" customHeight="1">
      <c r="A210" s="472"/>
      <c r="B210" s="56">
        <v>2</v>
      </c>
      <c r="C210" s="56" t="s">
        <v>362</v>
      </c>
      <c r="D210" s="58" t="s">
        <v>130</v>
      </c>
      <c r="E210" s="56" t="s">
        <v>363</v>
      </c>
      <c r="F210" s="56" t="s">
        <v>364</v>
      </c>
      <c r="G210" s="56"/>
      <c r="H210" s="240" t="s">
        <v>1222</v>
      </c>
      <c r="I210" s="155">
        <v>100</v>
      </c>
      <c r="J210" s="49"/>
    </row>
    <row r="211" spans="1:10" ht="123" customHeight="1">
      <c r="A211" s="472"/>
      <c r="B211" s="56">
        <v>3</v>
      </c>
      <c r="C211" s="56" t="s">
        <v>365</v>
      </c>
      <c r="D211" s="58" t="s">
        <v>64</v>
      </c>
      <c r="E211" s="56" t="s">
        <v>366</v>
      </c>
      <c r="F211" s="322"/>
      <c r="G211" s="71"/>
      <c r="H211" s="323" t="s">
        <v>907</v>
      </c>
      <c r="I211" s="155">
        <v>100</v>
      </c>
      <c r="J211" s="49"/>
    </row>
    <row r="212" spans="1:10" ht="106.5" customHeight="1">
      <c r="A212" s="472" t="s">
        <v>367</v>
      </c>
      <c r="B212" s="56">
        <v>1</v>
      </c>
      <c r="C212" s="56" t="s">
        <v>368</v>
      </c>
      <c r="D212" s="58" t="s">
        <v>369</v>
      </c>
      <c r="E212" s="56" t="s">
        <v>198</v>
      </c>
      <c r="F212" s="56"/>
      <c r="G212" s="56"/>
      <c r="H212" s="324" t="s">
        <v>1028</v>
      </c>
      <c r="I212" s="63">
        <v>70</v>
      </c>
      <c r="J212" s="49"/>
    </row>
    <row r="213" spans="1:10" ht="78" customHeight="1">
      <c r="A213" s="472"/>
      <c r="B213" s="56">
        <v>2</v>
      </c>
      <c r="C213" s="56" t="s">
        <v>370</v>
      </c>
      <c r="D213" s="319" t="s">
        <v>369</v>
      </c>
      <c r="E213" s="212" t="s">
        <v>371</v>
      </c>
      <c r="F213" s="212" t="s">
        <v>697</v>
      </c>
      <c r="G213" s="71"/>
      <c r="H213" s="325" t="s">
        <v>1081</v>
      </c>
      <c r="I213" s="155">
        <v>70</v>
      </c>
      <c r="J213" s="49"/>
    </row>
    <row r="214" spans="1:10" ht="105" customHeight="1">
      <c r="A214" s="472"/>
      <c r="B214" s="56">
        <v>3</v>
      </c>
      <c r="C214" s="56" t="s">
        <v>372</v>
      </c>
      <c r="D214" s="58" t="s">
        <v>32</v>
      </c>
      <c r="E214" s="56" t="s">
        <v>366</v>
      </c>
      <c r="F214" s="179" t="s">
        <v>698</v>
      </c>
      <c r="G214" s="56"/>
      <c r="H214" s="326" t="s">
        <v>1155</v>
      </c>
      <c r="I214" s="155">
        <v>100</v>
      </c>
      <c r="J214" s="49"/>
    </row>
    <row r="215" spans="1:10" ht="165.75" customHeight="1">
      <c r="A215" s="472"/>
      <c r="B215" s="76">
        <v>4</v>
      </c>
      <c r="C215" s="56" t="s">
        <v>373</v>
      </c>
      <c r="D215" s="58" t="s">
        <v>32</v>
      </c>
      <c r="E215" s="212" t="s">
        <v>211</v>
      </c>
      <c r="F215" s="212" t="s">
        <v>374</v>
      </c>
      <c r="G215" s="71"/>
      <c r="H215" s="327" t="s">
        <v>1029</v>
      </c>
      <c r="I215" s="155">
        <v>100</v>
      </c>
      <c r="J215" s="49"/>
    </row>
    <row r="216" spans="1:10" ht="18" customHeight="1">
      <c r="A216" s="56"/>
      <c r="B216" s="76"/>
      <c r="C216" s="56"/>
      <c r="D216" s="58"/>
      <c r="E216" s="212"/>
      <c r="F216" s="212"/>
      <c r="G216" s="71"/>
      <c r="H216" s="199" t="s">
        <v>27</v>
      </c>
      <c r="I216" s="88">
        <v>90</v>
      </c>
      <c r="J216" s="49"/>
    </row>
    <row r="217" spans="1:10" ht="36.75" customHeight="1">
      <c r="A217" s="510" t="s">
        <v>768</v>
      </c>
      <c r="B217" s="510"/>
      <c r="C217" s="510"/>
      <c r="D217" s="510"/>
      <c r="E217" s="510"/>
      <c r="F217" s="510"/>
      <c r="G217" s="510"/>
      <c r="H217" s="510"/>
      <c r="I217" s="510"/>
      <c r="J217" s="49"/>
    </row>
    <row r="218" spans="1:10" ht="81" customHeight="1">
      <c r="A218" s="491" t="s">
        <v>375</v>
      </c>
      <c r="B218" s="328">
        <v>1</v>
      </c>
      <c r="C218" s="56" t="s">
        <v>376</v>
      </c>
      <c r="D218" s="58" t="s">
        <v>82</v>
      </c>
      <c r="E218" s="56"/>
      <c r="F218" s="60" t="s">
        <v>693</v>
      </c>
      <c r="G218" s="60"/>
      <c r="H218" s="329" t="s">
        <v>1157</v>
      </c>
      <c r="I218" s="63">
        <v>100</v>
      </c>
      <c r="J218" s="49"/>
    </row>
    <row r="219" spans="1:10" ht="77.25" customHeight="1">
      <c r="A219" s="492"/>
      <c r="B219" s="328">
        <v>2</v>
      </c>
      <c r="C219" s="56" t="s">
        <v>377</v>
      </c>
      <c r="D219" s="64" t="s">
        <v>32</v>
      </c>
      <c r="E219" s="56" t="s">
        <v>80</v>
      </c>
      <c r="F219" s="244" t="s">
        <v>829</v>
      </c>
      <c r="G219" s="60"/>
      <c r="H219" s="330" t="s">
        <v>1156</v>
      </c>
      <c r="I219" s="63">
        <v>100</v>
      </c>
      <c r="J219" s="49"/>
    </row>
    <row r="220" spans="1:10" ht="116.25" customHeight="1">
      <c r="A220" s="492"/>
      <c r="B220" s="59">
        <v>3</v>
      </c>
      <c r="C220" s="57" t="s">
        <v>378</v>
      </c>
      <c r="D220" s="213" t="s">
        <v>379</v>
      </c>
      <c r="E220" s="56" t="s">
        <v>80</v>
      </c>
      <c r="F220" s="69" t="s">
        <v>380</v>
      </c>
      <c r="G220" s="60"/>
      <c r="H220" s="289" t="s">
        <v>1158</v>
      </c>
      <c r="I220" s="63">
        <v>100</v>
      </c>
      <c r="J220" s="49"/>
    </row>
    <row r="221" spans="1:10" ht="74.25" customHeight="1">
      <c r="A221" s="493"/>
      <c r="B221" s="76">
        <v>4</v>
      </c>
      <c r="C221" s="56" t="s">
        <v>381</v>
      </c>
      <c r="D221" s="213" t="s">
        <v>379</v>
      </c>
      <c r="E221" s="56" t="s">
        <v>60</v>
      </c>
      <c r="F221" s="57"/>
      <c r="G221" s="60"/>
      <c r="H221" s="289" t="s">
        <v>1159</v>
      </c>
      <c r="I221" s="160">
        <v>50</v>
      </c>
      <c r="J221" s="49"/>
    </row>
    <row r="222" spans="1:10" ht="58.5" customHeight="1">
      <c r="A222" s="472" t="s">
        <v>382</v>
      </c>
      <c r="B222" s="328">
        <v>1</v>
      </c>
      <c r="C222" s="57" t="s">
        <v>383</v>
      </c>
      <c r="D222" s="64" t="s">
        <v>64</v>
      </c>
      <c r="E222" s="56" t="s">
        <v>384</v>
      </c>
      <c r="F222" s="60" t="s">
        <v>385</v>
      </c>
      <c r="G222" s="60"/>
      <c r="H222" s="329" t="s">
        <v>917</v>
      </c>
      <c r="I222" s="63">
        <v>90</v>
      </c>
      <c r="J222" s="49"/>
    </row>
    <row r="223" spans="1:10" ht="70.5" customHeight="1">
      <c r="A223" s="472"/>
      <c r="B223" s="59">
        <v>2</v>
      </c>
      <c r="C223" s="57" t="s">
        <v>386</v>
      </c>
      <c r="D223" s="213" t="s">
        <v>130</v>
      </c>
      <c r="E223" s="106" t="s">
        <v>387</v>
      </c>
      <c r="F223" s="60" t="s">
        <v>699</v>
      </c>
      <c r="G223" s="60"/>
      <c r="H223" s="331" t="s">
        <v>1080</v>
      </c>
      <c r="I223" s="63">
        <v>100</v>
      </c>
      <c r="J223" s="49"/>
    </row>
    <row r="224" spans="1:10" ht="148.5" customHeight="1">
      <c r="A224" s="472"/>
      <c r="B224" s="56">
        <v>3</v>
      </c>
      <c r="C224" s="57" t="s">
        <v>388</v>
      </c>
      <c r="D224" s="64" t="s">
        <v>32</v>
      </c>
      <c r="E224" s="56" t="s">
        <v>80</v>
      </c>
      <c r="F224" s="60" t="s">
        <v>250</v>
      </c>
      <c r="G224" s="332">
        <v>231.6</v>
      </c>
      <c r="H224" s="289" t="s">
        <v>1160</v>
      </c>
      <c r="I224" s="155">
        <v>100</v>
      </c>
      <c r="J224" s="49"/>
    </row>
    <row r="225" spans="1:15" ht="62.25" customHeight="1">
      <c r="A225" s="508" t="s">
        <v>389</v>
      </c>
      <c r="B225" s="57">
        <v>1</v>
      </c>
      <c r="C225" s="57" t="s">
        <v>390</v>
      </c>
      <c r="D225" s="58" t="s">
        <v>369</v>
      </c>
      <c r="E225" s="60" t="s">
        <v>391</v>
      </c>
      <c r="F225" s="57" t="s">
        <v>830</v>
      </c>
      <c r="G225" s="60"/>
      <c r="H225" s="289" t="s">
        <v>1030</v>
      </c>
      <c r="I225" s="160">
        <v>50</v>
      </c>
      <c r="J225" s="49"/>
    </row>
    <row r="226" spans="1:15" ht="132.75" customHeight="1">
      <c r="A226" s="509"/>
      <c r="B226" s="57">
        <v>2</v>
      </c>
      <c r="C226" s="57" t="s">
        <v>392</v>
      </c>
      <c r="D226" s="213" t="s">
        <v>369</v>
      </c>
      <c r="E226" s="106" t="s">
        <v>391</v>
      </c>
      <c r="F226" s="60" t="s">
        <v>700</v>
      </c>
      <c r="G226" s="60"/>
      <c r="H226" s="327" t="s">
        <v>918</v>
      </c>
      <c r="I226" s="63">
        <v>70</v>
      </c>
      <c r="J226" s="49"/>
    </row>
    <row r="227" spans="1:15" ht="72.75" customHeight="1">
      <c r="A227" s="509"/>
      <c r="B227" s="322">
        <v>3</v>
      </c>
      <c r="C227" s="56" t="s">
        <v>393</v>
      </c>
      <c r="D227" s="111" t="s">
        <v>32</v>
      </c>
      <c r="E227" s="333" t="s">
        <v>80</v>
      </c>
      <c r="F227" s="212" t="s">
        <v>394</v>
      </c>
      <c r="G227" s="334"/>
      <c r="H227" s="329" t="s">
        <v>1161</v>
      </c>
      <c r="I227" s="297">
        <v>70</v>
      </c>
      <c r="J227" s="49"/>
    </row>
    <row r="228" spans="1:15" ht="184.5" customHeight="1">
      <c r="A228" s="509"/>
      <c r="B228" s="322">
        <v>4</v>
      </c>
      <c r="C228" s="308" t="s">
        <v>657</v>
      </c>
      <c r="D228" s="302" t="s">
        <v>369</v>
      </c>
      <c r="E228" s="303" t="s">
        <v>80</v>
      </c>
      <c r="F228" s="46"/>
      <c r="G228" s="335"/>
      <c r="H228" s="336" t="s">
        <v>919</v>
      </c>
      <c r="I228" s="46">
        <v>90</v>
      </c>
      <c r="J228" s="49"/>
    </row>
    <row r="229" spans="1:15" ht="162" customHeight="1">
      <c r="A229" s="509"/>
      <c r="B229" s="322">
        <v>6</v>
      </c>
      <c r="C229" s="305" t="s">
        <v>658</v>
      </c>
      <c r="D229" s="302" t="s">
        <v>369</v>
      </c>
      <c r="E229" s="303" t="s">
        <v>678</v>
      </c>
      <c r="F229" s="46"/>
      <c r="G229" s="335"/>
      <c r="H229" s="329" t="s">
        <v>920</v>
      </c>
      <c r="I229" s="303">
        <v>90</v>
      </c>
      <c r="J229" s="49"/>
    </row>
    <row r="230" spans="1:15" ht="72" customHeight="1">
      <c r="A230" s="509"/>
      <c r="B230" s="322">
        <v>7</v>
      </c>
      <c r="C230" s="337" t="s">
        <v>1223</v>
      </c>
      <c r="D230" s="120" t="s">
        <v>369</v>
      </c>
      <c r="E230" s="46" t="s">
        <v>272</v>
      </c>
      <c r="F230" s="46"/>
      <c r="G230" s="338"/>
      <c r="H230" s="339" t="s">
        <v>921</v>
      </c>
      <c r="I230" s="46">
        <v>100</v>
      </c>
      <c r="J230" s="49"/>
      <c r="O230" s="490"/>
    </row>
    <row r="231" spans="1:15" ht="140.25" customHeight="1">
      <c r="A231" s="509"/>
      <c r="B231" s="322">
        <v>8</v>
      </c>
      <c r="C231" s="337" t="s">
        <v>1224</v>
      </c>
      <c r="D231" s="120" t="s">
        <v>369</v>
      </c>
      <c r="E231" s="46" t="s">
        <v>80</v>
      </c>
      <c r="F231" s="338"/>
      <c r="G231" s="338"/>
      <c r="H231" s="129" t="s">
        <v>949</v>
      </c>
      <c r="I231" s="46">
        <v>90</v>
      </c>
      <c r="J231" s="49"/>
      <c r="O231" s="490"/>
    </row>
    <row r="232" spans="1:15" ht="75.75" customHeight="1">
      <c r="A232" s="509"/>
      <c r="B232" s="322">
        <v>9</v>
      </c>
      <c r="C232" s="340" t="s">
        <v>659</v>
      </c>
      <c r="D232" s="58" t="s">
        <v>369</v>
      </c>
      <c r="E232" s="322"/>
      <c r="F232" s="212"/>
      <c r="G232" s="71"/>
      <c r="H232" s="46" t="s">
        <v>950</v>
      </c>
      <c r="I232" s="155">
        <v>0</v>
      </c>
      <c r="J232" s="49"/>
      <c r="O232" s="490"/>
    </row>
    <row r="233" spans="1:15" ht="85.5" customHeight="1">
      <c r="A233" s="509"/>
      <c r="B233" s="322">
        <v>10</v>
      </c>
      <c r="C233" s="308" t="s">
        <v>1225</v>
      </c>
      <c r="D233" s="302" t="s">
        <v>369</v>
      </c>
      <c r="E233" s="303" t="s">
        <v>679</v>
      </c>
      <c r="F233" s="46"/>
      <c r="G233" s="335"/>
      <c r="H233" s="341" t="s">
        <v>922</v>
      </c>
      <c r="I233" s="155">
        <v>100</v>
      </c>
      <c r="J233" s="49"/>
    </row>
    <row r="234" spans="1:15" ht="24.75" customHeight="1">
      <c r="A234" s="342"/>
      <c r="B234" s="343"/>
      <c r="C234" s="234"/>
      <c r="D234" s="58"/>
      <c r="E234" s="322"/>
      <c r="F234" s="212"/>
      <c r="G234" s="71"/>
      <c r="H234" s="199" t="s">
        <v>27</v>
      </c>
      <c r="I234" s="88">
        <v>81.2</v>
      </c>
      <c r="J234" s="49"/>
    </row>
    <row r="235" spans="1:15" ht="44.25" customHeight="1">
      <c r="A235" s="476" t="s">
        <v>769</v>
      </c>
      <c r="B235" s="477"/>
      <c r="C235" s="477"/>
      <c r="D235" s="477"/>
      <c r="E235" s="477"/>
      <c r="F235" s="477"/>
      <c r="G235" s="477"/>
      <c r="H235" s="477"/>
      <c r="I235" s="478"/>
      <c r="J235" s="49"/>
    </row>
    <row r="236" spans="1:15" ht="81.75" customHeight="1">
      <c r="A236" s="491" t="s">
        <v>395</v>
      </c>
      <c r="B236" s="328">
        <v>1</v>
      </c>
      <c r="C236" s="56" t="s">
        <v>396</v>
      </c>
      <c r="D236" s="64">
        <v>2021</v>
      </c>
      <c r="E236" s="56" t="s">
        <v>397</v>
      </c>
      <c r="F236" s="60"/>
      <c r="G236" s="94"/>
      <c r="H236" s="329" t="s">
        <v>1031</v>
      </c>
      <c r="I236" s="260">
        <v>100</v>
      </c>
      <c r="J236" s="49"/>
    </row>
    <row r="237" spans="1:15" ht="105" customHeight="1">
      <c r="A237" s="492"/>
      <c r="B237" s="328">
        <v>2</v>
      </c>
      <c r="C237" s="56" t="s">
        <v>398</v>
      </c>
      <c r="D237" s="64" t="s">
        <v>130</v>
      </c>
      <c r="E237" s="56" t="s">
        <v>397</v>
      </c>
      <c r="F237" s="60" t="s">
        <v>399</v>
      </c>
      <c r="G237" s="61"/>
      <c r="H237" s="327" t="s">
        <v>1162</v>
      </c>
      <c r="I237" s="344">
        <v>100</v>
      </c>
      <c r="J237" s="49"/>
    </row>
    <row r="238" spans="1:15" ht="93" customHeight="1">
      <c r="A238" s="492"/>
      <c r="B238" s="328">
        <v>3</v>
      </c>
      <c r="C238" s="56" t="s">
        <v>400</v>
      </c>
      <c r="D238" s="64" t="s">
        <v>32</v>
      </c>
      <c r="E238" s="56" t="s">
        <v>272</v>
      </c>
      <c r="F238" s="60" t="s">
        <v>831</v>
      </c>
      <c r="G238" s="60"/>
      <c r="H238" s="329" t="s">
        <v>923</v>
      </c>
      <c r="I238" s="260">
        <v>70</v>
      </c>
      <c r="J238" s="49"/>
    </row>
    <row r="239" spans="1:15" ht="106.5" customHeight="1">
      <c r="A239" s="493"/>
      <c r="B239" s="345">
        <v>4</v>
      </c>
      <c r="C239" s="56" t="s">
        <v>401</v>
      </c>
      <c r="D239" s="213" t="s">
        <v>369</v>
      </c>
      <c r="E239" s="56" t="s">
        <v>80</v>
      </c>
      <c r="F239" s="60" t="s">
        <v>701</v>
      </c>
      <c r="G239" s="61"/>
      <c r="H239" s="323" t="s">
        <v>1032</v>
      </c>
      <c r="I239" s="346">
        <v>100</v>
      </c>
      <c r="J239" s="49"/>
    </row>
    <row r="240" spans="1:15" ht="130.5" customHeight="1">
      <c r="A240" s="484" t="s">
        <v>402</v>
      </c>
      <c r="B240" s="56">
        <v>1</v>
      </c>
      <c r="C240" s="56" t="s">
        <v>403</v>
      </c>
      <c r="D240" s="64" t="s">
        <v>14</v>
      </c>
      <c r="E240" s="106" t="s">
        <v>404</v>
      </c>
      <c r="F240" s="57"/>
      <c r="G240" s="60"/>
      <c r="H240" s="327" t="s">
        <v>1163</v>
      </c>
      <c r="I240" s="281">
        <v>100</v>
      </c>
      <c r="J240" s="49"/>
    </row>
    <row r="241" spans="1:10" ht="92.25" customHeight="1">
      <c r="A241" s="485"/>
      <c r="B241" s="56">
        <v>2</v>
      </c>
      <c r="C241" s="56" t="s">
        <v>405</v>
      </c>
      <c r="D241" s="347" t="s">
        <v>14</v>
      </c>
      <c r="E241" s="60" t="s">
        <v>406</v>
      </c>
      <c r="F241" s="57" t="s">
        <v>692</v>
      </c>
      <c r="G241" s="60"/>
      <c r="H241" s="329" t="s">
        <v>924</v>
      </c>
      <c r="I241" s="260">
        <v>100</v>
      </c>
      <c r="J241" s="49"/>
    </row>
    <row r="242" spans="1:10" ht="99" customHeight="1">
      <c r="A242" s="485"/>
      <c r="B242" s="57">
        <v>3</v>
      </c>
      <c r="C242" s="57" t="s">
        <v>407</v>
      </c>
      <c r="D242" s="239" t="s">
        <v>130</v>
      </c>
      <c r="E242" s="60" t="s">
        <v>15</v>
      </c>
      <c r="F242" s="60" t="s">
        <v>701</v>
      </c>
      <c r="G242" s="61"/>
      <c r="H242" s="348" t="s">
        <v>925</v>
      </c>
      <c r="I242" s="260">
        <v>100</v>
      </c>
      <c r="J242" s="49"/>
    </row>
    <row r="243" spans="1:10" ht="81" customHeight="1">
      <c r="A243" s="485"/>
      <c r="B243" s="57">
        <v>4</v>
      </c>
      <c r="C243" s="57" t="s">
        <v>408</v>
      </c>
      <c r="D243" s="239" t="s">
        <v>130</v>
      </c>
      <c r="E243" s="60" t="s">
        <v>409</v>
      </c>
      <c r="F243" s="60" t="s">
        <v>250</v>
      </c>
      <c r="G243" s="61"/>
      <c r="H243" s="327" t="s">
        <v>1164</v>
      </c>
      <c r="I243" s="281">
        <v>90</v>
      </c>
      <c r="J243" s="49"/>
    </row>
    <row r="244" spans="1:10" ht="93" customHeight="1">
      <c r="A244" s="485"/>
      <c r="B244" s="57">
        <v>5</v>
      </c>
      <c r="C244" s="57" t="s">
        <v>410</v>
      </c>
      <c r="D244" s="239" t="s">
        <v>32</v>
      </c>
      <c r="E244" s="60" t="s">
        <v>411</v>
      </c>
      <c r="F244" s="57" t="s">
        <v>412</v>
      </c>
      <c r="G244" s="61"/>
      <c r="H244" s="349" t="s">
        <v>926</v>
      </c>
      <c r="I244" s="260">
        <v>100</v>
      </c>
      <c r="J244" s="49"/>
    </row>
    <row r="245" spans="1:10" ht="115.5" customHeight="1">
      <c r="A245" s="485"/>
      <c r="B245" s="57">
        <v>6</v>
      </c>
      <c r="C245" s="57" t="s">
        <v>413</v>
      </c>
      <c r="D245" s="239" t="s">
        <v>32</v>
      </c>
      <c r="E245" s="60" t="s">
        <v>411</v>
      </c>
      <c r="F245" s="57" t="s">
        <v>250</v>
      </c>
      <c r="G245" s="61"/>
      <c r="H245" s="289" t="s">
        <v>1165</v>
      </c>
      <c r="I245" s="260">
        <v>100</v>
      </c>
      <c r="J245" s="49"/>
    </row>
    <row r="246" spans="1:10" ht="230.25" customHeight="1">
      <c r="A246" s="485"/>
      <c r="B246" s="57">
        <v>7</v>
      </c>
      <c r="C246" s="57" t="s">
        <v>414</v>
      </c>
      <c r="D246" s="239" t="s">
        <v>32</v>
      </c>
      <c r="E246" s="60" t="s">
        <v>415</v>
      </c>
      <c r="F246" s="60" t="s">
        <v>416</v>
      </c>
      <c r="G246" s="61"/>
      <c r="H246" s="289" t="s">
        <v>1166</v>
      </c>
      <c r="I246" s="260">
        <v>100</v>
      </c>
      <c r="J246" s="49"/>
    </row>
    <row r="247" spans="1:10" ht="72.75" customHeight="1">
      <c r="A247" s="485"/>
      <c r="B247" s="57">
        <v>8</v>
      </c>
      <c r="C247" s="57" t="s">
        <v>417</v>
      </c>
      <c r="D247" s="239" t="s">
        <v>32</v>
      </c>
      <c r="E247" s="60" t="s">
        <v>80</v>
      </c>
      <c r="F247" s="57" t="s">
        <v>418</v>
      </c>
      <c r="G247" s="61"/>
      <c r="H247" s="350" t="s">
        <v>927</v>
      </c>
      <c r="I247" s="260">
        <v>90</v>
      </c>
      <c r="J247" s="49"/>
    </row>
    <row r="248" spans="1:10" ht="197.25" customHeight="1">
      <c r="A248" s="485"/>
      <c r="B248" s="68">
        <v>9</v>
      </c>
      <c r="C248" s="179" t="s">
        <v>419</v>
      </c>
      <c r="D248" s="111">
        <v>2022</v>
      </c>
      <c r="E248" s="124" t="s">
        <v>420</v>
      </c>
      <c r="F248" s="60" t="s">
        <v>250</v>
      </c>
      <c r="G248" s="125"/>
      <c r="H248" s="351" t="s">
        <v>1167</v>
      </c>
      <c r="I248" s="352">
        <v>90</v>
      </c>
      <c r="J248" s="49"/>
    </row>
    <row r="249" spans="1:10" ht="202.5" customHeight="1">
      <c r="A249" s="507" t="s">
        <v>421</v>
      </c>
      <c r="B249" s="57">
        <v>1</v>
      </c>
      <c r="C249" s="59" t="s">
        <v>422</v>
      </c>
      <c r="D249" s="111" t="s">
        <v>130</v>
      </c>
      <c r="E249" s="179" t="s">
        <v>15</v>
      </c>
      <c r="F249" s="60"/>
      <c r="G249" s="353">
        <v>441</v>
      </c>
      <c r="H249" s="326" t="s">
        <v>928</v>
      </c>
      <c r="I249" s="354">
        <v>70</v>
      </c>
      <c r="J249" s="49"/>
    </row>
    <row r="250" spans="1:10" ht="129.75" customHeight="1">
      <c r="A250" s="507"/>
      <c r="B250" s="57">
        <v>2</v>
      </c>
      <c r="C250" s="308" t="s">
        <v>654</v>
      </c>
      <c r="D250" s="302" t="s">
        <v>369</v>
      </c>
      <c r="E250" s="303" t="s">
        <v>15</v>
      </c>
      <c r="F250" s="46"/>
      <c r="G250" s="355"/>
      <c r="H250" s="237" t="s">
        <v>929</v>
      </c>
      <c r="I250" s="303">
        <v>90</v>
      </c>
      <c r="J250" s="49"/>
    </row>
    <row r="251" spans="1:10" ht="78" customHeight="1">
      <c r="A251" s="507"/>
      <c r="B251" s="57">
        <v>3</v>
      </c>
      <c r="C251" s="305" t="s">
        <v>655</v>
      </c>
      <c r="D251" s="302" t="s">
        <v>369</v>
      </c>
      <c r="E251" s="303" t="s">
        <v>680</v>
      </c>
      <c r="F251" s="46"/>
      <c r="G251" s="355"/>
      <c r="H251" s="237" t="s">
        <v>930</v>
      </c>
      <c r="I251" s="303">
        <v>70</v>
      </c>
      <c r="J251" s="49"/>
    </row>
    <row r="252" spans="1:10" ht="83.25" customHeight="1">
      <c r="A252" s="507"/>
      <c r="B252" s="57">
        <v>4</v>
      </c>
      <c r="C252" s="308" t="s">
        <v>656</v>
      </c>
      <c r="D252" s="302" t="s">
        <v>369</v>
      </c>
      <c r="E252" s="303" t="s">
        <v>60</v>
      </c>
      <c r="F252" s="46"/>
      <c r="G252" s="335"/>
      <c r="H252" s="289" t="s">
        <v>1033</v>
      </c>
      <c r="I252" s="303">
        <v>90</v>
      </c>
      <c r="J252" s="49"/>
    </row>
    <row r="253" spans="1:10" ht="18.75" customHeight="1">
      <c r="A253" s="356"/>
      <c r="B253" s="83"/>
      <c r="C253" s="85"/>
      <c r="D253" s="357"/>
      <c r="E253" s="166"/>
      <c r="F253" s="358"/>
      <c r="G253" s="358"/>
      <c r="H253" s="318" t="s">
        <v>27</v>
      </c>
      <c r="I253" s="359">
        <v>91.7</v>
      </c>
      <c r="J253" s="49"/>
    </row>
    <row r="254" spans="1:10" ht="60.75" customHeight="1">
      <c r="A254" s="476" t="s">
        <v>770</v>
      </c>
      <c r="B254" s="477"/>
      <c r="C254" s="477"/>
      <c r="D254" s="477"/>
      <c r="E254" s="477"/>
      <c r="F254" s="477"/>
      <c r="G254" s="477"/>
      <c r="H254" s="477"/>
      <c r="I254" s="478"/>
      <c r="J254" s="49"/>
    </row>
    <row r="255" spans="1:10" ht="125.25" customHeight="1">
      <c r="A255" s="179" t="s">
        <v>423</v>
      </c>
      <c r="B255" s="56">
        <v>1</v>
      </c>
      <c r="C255" s="56" t="s">
        <v>424</v>
      </c>
      <c r="D255" s="58" t="s">
        <v>64</v>
      </c>
      <c r="E255" s="56" t="s">
        <v>41</v>
      </c>
      <c r="F255" s="56" t="s">
        <v>152</v>
      </c>
      <c r="G255" s="61"/>
      <c r="H255" s="331" t="s">
        <v>1168</v>
      </c>
      <c r="I255" s="260">
        <v>100</v>
      </c>
      <c r="J255" s="49"/>
    </row>
    <row r="256" spans="1:10" ht="120" customHeight="1">
      <c r="A256" s="491" t="s">
        <v>425</v>
      </c>
      <c r="B256" s="56">
        <v>1</v>
      </c>
      <c r="C256" s="56" t="s">
        <v>426</v>
      </c>
      <c r="D256" s="58" t="s">
        <v>32</v>
      </c>
      <c r="E256" s="56"/>
      <c r="F256" s="56" t="s">
        <v>832</v>
      </c>
      <c r="G256" s="146"/>
      <c r="H256" s="360" t="s">
        <v>1169</v>
      </c>
      <c r="I256" s="260">
        <v>100</v>
      </c>
      <c r="J256" s="49"/>
    </row>
    <row r="257" spans="1:10" ht="162.75" customHeight="1">
      <c r="A257" s="493"/>
      <c r="B257" s="56">
        <v>2</v>
      </c>
      <c r="C257" s="56" t="s">
        <v>427</v>
      </c>
      <c r="D257" s="58" t="s">
        <v>32</v>
      </c>
      <c r="E257" s="56"/>
      <c r="F257" s="56" t="s">
        <v>833</v>
      </c>
      <c r="G257" s="146"/>
      <c r="H257" s="361" t="s">
        <v>1207</v>
      </c>
      <c r="I257" s="281">
        <v>100</v>
      </c>
      <c r="J257" s="49"/>
    </row>
    <row r="258" spans="1:10" ht="81" customHeight="1">
      <c r="A258" s="491" t="s">
        <v>428</v>
      </c>
      <c r="B258" s="56">
        <v>1</v>
      </c>
      <c r="C258" s="56" t="s">
        <v>429</v>
      </c>
      <c r="D258" s="58">
        <v>2023</v>
      </c>
      <c r="E258" s="56" t="s">
        <v>15</v>
      </c>
      <c r="F258" s="56"/>
      <c r="G258" s="61"/>
      <c r="H258" s="132" t="s">
        <v>1138</v>
      </c>
      <c r="I258" s="362">
        <v>30</v>
      </c>
      <c r="J258" s="49"/>
    </row>
    <row r="259" spans="1:10" ht="110.25" customHeight="1">
      <c r="A259" s="492"/>
      <c r="B259" s="56">
        <v>2</v>
      </c>
      <c r="C259" s="56" t="s">
        <v>430</v>
      </c>
      <c r="D259" s="58" t="s">
        <v>14</v>
      </c>
      <c r="E259" s="56" t="s">
        <v>41</v>
      </c>
      <c r="F259" s="56"/>
      <c r="G259" s="61"/>
      <c r="H259" s="182" t="s">
        <v>1136</v>
      </c>
      <c r="I259" s="155">
        <v>100</v>
      </c>
      <c r="J259" s="49"/>
    </row>
    <row r="260" spans="1:10" ht="134.25" customHeight="1">
      <c r="A260" s="179" t="s">
        <v>431</v>
      </c>
      <c r="B260" s="179">
        <v>1</v>
      </c>
      <c r="C260" s="179" t="s">
        <v>432</v>
      </c>
      <c r="D260" s="111" t="s">
        <v>64</v>
      </c>
      <c r="E260" s="179" t="s">
        <v>433</v>
      </c>
      <c r="F260" s="363"/>
      <c r="G260" s="364"/>
      <c r="H260" s="182" t="s">
        <v>1139</v>
      </c>
      <c r="I260" s="155">
        <v>100</v>
      </c>
      <c r="J260" s="49"/>
    </row>
    <row r="261" spans="1:10" ht="105.75" customHeight="1">
      <c r="A261" s="472" t="s">
        <v>434</v>
      </c>
      <c r="B261" s="56">
        <v>1</v>
      </c>
      <c r="C261" s="56" t="s">
        <v>435</v>
      </c>
      <c r="D261" s="58" t="s">
        <v>64</v>
      </c>
      <c r="E261" s="56" t="s">
        <v>41</v>
      </c>
      <c r="F261" s="56"/>
      <c r="G261" s="56"/>
      <c r="H261" s="365" t="s">
        <v>908</v>
      </c>
      <c r="I261" s="254">
        <v>100</v>
      </c>
      <c r="J261" s="49"/>
    </row>
    <row r="262" spans="1:10" ht="85.5" customHeight="1">
      <c r="A262" s="472"/>
      <c r="B262" s="56">
        <v>2</v>
      </c>
      <c r="C262" s="56" t="s">
        <v>436</v>
      </c>
      <c r="D262" s="58" t="s">
        <v>32</v>
      </c>
      <c r="E262" s="56" t="s">
        <v>41</v>
      </c>
      <c r="F262" s="56" t="s">
        <v>437</v>
      </c>
      <c r="G262" s="61"/>
      <c r="H262" s="366" t="s">
        <v>909</v>
      </c>
      <c r="I262" s="260">
        <v>100</v>
      </c>
      <c r="J262" s="49"/>
    </row>
    <row r="263" spans="1:10" ht="67.5" customHeight="1">
      <c r="A263" s="491" t="s">
        <v>438</v>
      </c>
      <c r="B263" s="179">
        <v>1</v>
      </c>
      <c r="C263" s="179" t="s">
        <v>439</v>
      </c>
      <c r="D263" s="111" t="s">
        <v>32</v>
      </c>
      <c r="E263" s="179" t="s">
        <v>15</v>
      </c>
      <c r="F263" s="56" t="s">
        <v>834</v>
      </c>
      <c r="G263" s="61"/>
      <c r="H263" s="367" t="s">
        <v>1079</v>
      </c>
      <c r="I263" s="352">
        <v>90</v>
      </c>
      <c r="J263" s="49"/>
    </row>
    <row r="264" spans="1:10" ht="111" customHeight="1">
      <c r="A264" s="492"/>
      <c r="B264" s="130">
        <v>2</v>
      </c>
      <c r="C264" s="57" t="s">
        <v>440</v>
      </c>
      <c r="D264" s="64" t="s">
        <v>32</v>
      </c>
      <c r="E264" s="59" t="s">
        <v>272</v>
      </c>
      <c r="F264" s="368" t="s">
        <v>441</v>
      </c>
      <c r="G264" s="57"/>
      <c r="H264" s="278" t="s">
        <v>1170</v>
      </c>
      <c r="I264" s="260">
        <v>100</v>
      </c>
      <c r="J264" s="49"/>
    </row>
    <row r="265" spans="1:10" ht="73.5" customHeight="1">
      <c r="A265" s="492"/>
      <c r="B265" s="369">
        <v>3</v>
      </c>
      <c r="C265" s="56" t="s">
        <v>442</v>
      </c>
      <c r="D265" s="58" t="s">
        <v>130</v>
      </c>
      <c r="E265" s="56" t="s">
        <v>443</v>
      </c>
      <c r="F265" s="60" t="s">
        <v>835</v>
      </c>
      <c r="G265" s="61"/>
      <c r="H265" s="129" t="s">
        <v>1171</v>
      </c>
      <c r="I265" s="281">
        <v>90</v>
      </c>
      <c r="J265" s="49"/>
    </row>
    <row r="266" spans="1:10" ht="72.75" customHeight="1">
      <c r="A266" s="493"/>
      <c r="B266" s="369">
        <v>4</v>
      </c>
      <c r="C266" s="56" t="s">
        <v>444</v>
      </c>
      <c r="D266" s="58" t="s">
        <v>130</v>
      </c>
      <c r="E266" s="56" t="s">
        <v>272</v>
      </c>
      <c r="F266" s="60" t="s">
        <v>836</v>
      </c>
      <c r="G266" s="61"/>
      <c r="H266" s="324" t="s">
        <v>1074</v>
      </c>
      <c r="I266" s="260">
        <v>100</v>
      </c>
      <c r="J266" s="49"/>
    </row>
    <row r="267" spans="1:10" ht="114" customHeight="1">
      <c r="A267" s="491" t="s">
        <v>445</v>
      </c>
      <c r="B267" s="328">
        <v>1</v>
      </c>
      <c r="C267" s="57" t="s">
        <v>446</v>
      </c>
      <c r="D267" s="64" t="s">
        <v>14</v>
      </c>
      <c r="E267" s="106" t="s">
        <v>15</v>
      </c>
      <c r="F267" s="60"/>
      <c r="G267" s="61"/>
      <c r="H267" s="370" t="s">
        <v>1172</v>
      </c>
      <c r="I267" s="281">
        <v>90</v>
      </c>
      <c r="J267" s="49"/>
    </row>
    <row r="268" spans="1:10" ht="122.25" customHeight="1">
      <c r="A268" s="492"/>
      <c r="B268" s="56">
        <v>2</v>
      </c>
      <c r="C268" s="57" t="s">
        <v>447</v>
      </c>
      <c r="D268" s="64" t="s">
        <v>32</v>
      </c>
      <c r="E268" s="56" t="s">
        <v>443</v>
      </c>
      <c r="F268" s="56" t="s">
        <v>837</v>
      </c>
      <c r="G268" s="61"/>
      <c r="H268" s="175" t="s">
        <v>1173</v>
      </c>
      <c r="I268" s="260">
        <v>50</v>
      </c>
      <c r="J268" s="49"/>
    </row>
    <row r="269" spans="1:10" ht="100.5" customHeight="1">
      <c r="A269" s="492"/>
      <c r="B269" s="369">
        <v>3</v>
      </c>
      <c r="C269" s="56" t="s">
        <v>448</v>
      </c>
      <c r="D269" s="58" t="s">
        <v>369</v>
      </c>
      <c r="E269" s="56" t="s">
        <v>41</v>
      </c>
      <c r="F269" s="60"/>
      <c r="G269" s="61"/>
      <c r="H269" s="371" t="s">
        <v>910</v>
      </c>
      <c r="I269" s="260">
        <v>90</v>
      </c>
      <c r="J269" s="49"/>
    </row>
    <row r="270" spans="1:10" ht="78" customHeight="1">
      <c r="A270" s="493"/>
      <c r="B270" s="369">
        <v>4</v>
      </c>
      <c r="C270" s="56" t="s">
        <v>449</v>
      </c>
      <c r="D270" s="58" t="s">
        <v>379</v>
      </c>
      <c r="E270" s="56" t="s">
        <v>450</v>
      </c>
      <c r="F270" s="60"/>
      <c r="G270" s="61"/>
      <c r="H270" s="366" t="s">
        <v>911</v>
      </c>
      <c r="I270" s="372">
        <v>50</v>
      </c>
      <c r="J270" s="49"/>
    </row>
    <row r="271" spans="1:10" ht="111.75" customHeight="1">
      <c r="A271" s="491" t="s">
        <v>451</v>
      </c>
      <c r="B271" s="56">
        <v>1</v>
      </c>
      <c r="C271" s="57" t="s">
        <v>452</v>
      </c>
      <c r="D271" s="64" t="s">
        <v>32</v>
      </c>
      <c r="E271" s="60" t="s">
        <v>453</v>
      </c>
      <c r="F271" s="60" t="s">
        <v>454</v>
      </c>
      <c r="G271" s="61"/>
      <c r="H271" s="339" t="s">
        <v>1075</v>
      </c>
      <c r="I271" s="260">
        <v>100</v>
      </c>
      <c r="J271" s="49"/>
    </row>
    <row r="272" spans="1:10" ht="94.5" customHeight="1">
      <c r="A272" s="492"/>
      <c r="B272" s="179">
        <v>2</v>
      </c>
      <c r="C272" s="57" t="s">
        <v>455</v>
      </c>
      <c r="D272" s="64" t="s">
        <v>130</v>
      </c>
      <c r="E272" s="60" t="s">
        <v>420</v>
      </c>
      <c r="F272" s="60" t="s">
        <v>250</v>
      </c>
      <c r="G272" s="60"/>
      <c r="H272" s="367" t="s">
        <v>1076</v>
      </c>
      <c r="I272" s="260">
        <v>70</v>
      </c>
      <c r="J272" s="49"/>
    </row>
    <row r="273" spans="1:10" ht="75" customHeight="1">
      <c r="A273" s="492"/>
      <c r="B273" s="130">
        <v>3</v>
      </c>
      <c r="C273" s="57" t="s">
        <v>456</v>
      </c>
      <c r="D273" s="64" t="s">
        <v>369</v>
      </c>
      <c r="E273" s="60" t="s">
        <v>453</v>
      </c>
      <c r="F273" s="60" t="s">
        <v>863</v>
      </c>
      <c r="G273" s="61"/>
      <c r="H273" s="339" t="s">
        <v>1077</v>
      </c>
      <c r="I273" s="260">
        <v>70</v>
      </c>
      <c r="J273" s="49"/>
    </row>
    <row r="274" spans="1:10" ht="121.5" customHeight="1">
      <c r="A274" s="492"/>
      <c r="B274" s="328">
        <v>4</v>
      </c>
      <c r="C274" s="57" t="s">
        <v>457</v>
      </c>
      <c r="D274" s="64" t="s">
        <v>130</v>
      </c>
      <c r="E274" s="60" t="s">
        <v>409</v>
      </c>
      <c r="F274" s="56" t="s">
        <v>702</v>
      </c>
      <c r="G274" s="61"/>
      <c r="H274" s="289" t="s">
        <v>931</v>
      </c>
      <c r="I274" s="260">
        <v>90</v>
      </c>
      <c r="J274" s="49"/>
    </row>
    <row r="275" spans="1:10" ht="99.75" customHeight="1">
      <c r="A275" s="492"/>
      <c r="B275" s="70">
        <v>5</v>
      </c>
      <c r="C275" s="69" t="s">
        <v>458</v>
      </c>
      <c r="D275" s="373" t="s">
        <v>32</v>
      </c>
      <c r="E275" s="124" t="s">
        <v>453</v>
      </c>
      <c r="F275" s="60" t="s">
        <v>459</v>
      </c>
      <c r="G275" s="125"/>
      <c r="H275" s="374" t="s">
        <v>1174</v>
      </c>
      <c r="I275" s="352">
        <v>100</v>
      </c>
      <c r="J275" s="49"/>
    </row>
    <row r="276" spans="1:10" ht="114" customHeight="1">
      <c r="A276" s="493"/>
      <c r="B276" s="70">
        <v>6</v>
      </c>
      <c r="C276" s="69" t="s">
        <v>460</v>
      </c>
      <c r="D276" s="373" t="s">
        <v>369</v>
      </c>
      <c r="E276" s="124" t="s">
        <v>24</v>
      </c>
      <c r="F276" s="124"/>
      <c r="G276" s="125"/>
      <c r="H276" s="375" t="s">
        <v>932</v>
      </c>
      <c r="I276" s="376">
        <v>50</v>
      </c>
      <c r="J276" s="49"/>
    </row>
    <row r="277" spans="1:10" ht="71.25" customHeight="1">
      <c r="A277" s="491" t="s">
        <v>461</v>
      </c>
      <c r="B277" s="369">
        <v>1</v>
      </c>
      <c r="C277" s="56" t="s">
        <v>462</v>
      </c>
      <c r="D277" s="111" t="s">
        <v>32</v>
      </c>
      <c r="E277" s="179" t="s">
        <v>41</v>
      </c>
      <c r="F277" s="60"/>
      <c r="G277" s="124"/>
      <c r="H277" s="377" t="s">
        <v>1175</v>
      </c>
      <c r="I277" s="354">
        <v>90</v>
      </c>
      <c r="J277" s="49"/>
    </row>
    <row r="278" spans="1:10" ht="78.75" customHeight="1">
      <c r="A278" s="492"/>
      <c r="B278" s="369">
        <v>2</v>
      </c>
      <c r="C278" s="305" t="s">
        <v>647</v>
      </c>
      <c r="D278" s="302" t="s">
        <v>32</v>
      </c>
      <c r="E278" s="303" t="s">
        <v>453</v>
      </c>
      <c r="F278" s="46"/>
      <c r="G278" s="335"/>
      <c r="H278" s="182" t="s">
        <v>1078</v>
      </c>
      <c r="I278" s="63">
        <v>90</v>
      </c>
      <c r="J278" s="49"/>
    </row>
    <row r="279" spans="1:10" ht="117.75" customHeight="1">
      <c r="A279" s="492"/>
      <c r="B279" s="369">
        <v>3</v>
      </c>
      <c r="C279" s="305" t="s">
        <v>1226</v>
      </c>
      <c r="D279" s="302" t="s">
        <v>32</v>
      </c>
      <c r="E279" s="335"/>
      <c r="F279" s="46"/>
      <c r="G279" s="335"/>
      <c r="H279" s="310" t="s">
        <v>1176</v>
      </c>
      <c r="I279" s="378">
        <v>90</v>
      </c>
      <c r="J279" s="49"/>
    </row>
    <row r="280" spans="1:10" ht="186" customHeight="1">
      <c r="A280" s="492"/>
      <c r="B280" s="369">
        <v>4</v>
      </c>
      <c r="C280" s="308" t="s">
        <v>648</v>
      </c>
      <c r="D280" s="302" t="s">
        <v>32</v>
      </c>
      <c r="E280" s="335"/>
      <c r="F280" s="46"/>
      <c r="G280" s="335"/>
      <c r="H280" s="310" t="s">
        <v>912</v>
      </c>
      <c r="I280" s="300">
        <v>90</v>
      </c>
      <c r="J280" s="49"/>
    </row>
    <row r="281" spans="1:10" ht="135.75" customHeight="1">
      <c r="A281" s="492"/>
      <c r="B281" s="369">
        <v>5</v>
      </c>
      <c r="C281" s="308" t="s">
        <v>649</v>
      </c>
      <c r="D281" s="302" t="s">
        <v>130</v>
      </c>
      <c r="E281" s="335"/>
      <c r="F281" s="46"/>
      <c r="G281" s="335"/>
      <c r="H281" s="182" t="s">
        <v>913</v>
      </c>
      <c r="I281" s="300">
        <v>70</v>
      </c>
      <c r="J281" s="49"/>
    </row>
    <row r="282" spans="1:10" ht="60" customHeight="1">
      <c r="A282" s="492"/>
      <c r="B282" s="369">
        <v>6</v>
      </c>
      <c r="C282" s="379" t="s">
        <v>650</v>
      </c>
      <c r="D282" s="302" t="s">
        <v>32</v>
      </c>
      <c r="E282" s="335"/>
      <c r="F282" s="46"/>
      <c r="G282" s="335"/>
      <c r="H282" s="310" t="s">
        <v>914</v>
      </c>
      <c r="I282" s="300">
        <v>100</v>
      </c>
      <c r="J282" s="49"/>
    </row>
    <row r="283" spans="1:10" ht="208.5" customHeight="1">
      <c r="A283" s="492"/>
      <c r="B283" s="369">
        <v>7</v>
      </c>
      <c r="C283" s="308" t="s">
        <v>651</v>
      </c>
      <c r="D283" s="302" t="s">
        <v>32</v>
      </c>
      <c r="E283" s="335"/>
      <c r="F283" s="338"/>
      <c r="G283" s="335"/>
      <c r="H283" s="310" t="s">
        <v>915</v>
      </c>
      <c r="I283" s="300">
        <v>100</v>
      </c>
      <c r="J283" s="49"/>
    </row>
    <row r="284" spans="1:10" ht="82.5" customHeight="1">
      <c r="A284" s="492"/>
      <c r="B284" s="369">
        <v>8</v>
      </c>
      <c r="C284" s="337" t="s">
        <v>652</v>
      </c>
      <c r="D284" s="120" t="s">
        <v>32</v>
      </c>
      <c r="E284" s="338"/>
      <c r="F284" s="46"/>
      <c r="G284" s="338"/>
      <c r="H284" s="132" t="s">
        <v>916</v>
      </c>
      <c r="I284" s="63">
        <v>0</v>
      </c>
      <c r="J284" s="49"/>
    </row>
    <row r="285" spans="1:10" ht="154.5" customHeight="1">
      <c r="A285" s="493"/>
      <c r="B285" s="369">
        <v>9</v>
      </c>
      <c r="C285" s="307" t="s">
        <v>653</v>
      </c>
      <c r="D285" s="302" t="s">
        <v>32</v>
      </c>
      <c r="E285" s="335"/>
      <c r="F285" s="46"/>
      <c r="G285" s="355"/>
      <c r="H285" s="361" t="s">
        <v>1177</v>
      </c>
      <c r="I285" s="380">
        <v>100</v>
      </c>
      <c r="J285" s="49"/>
    </row>
    <row r="286" spans="1:10" ht="18.75" customHeight="1">
      <c r="A286" s="146"/>
      <c r="B286" s="381"/>
      <c r="C286" s="234"/>
      <c r="D286" s="357"/>
      <c r="E286" s="166"/>
      <c r="F286" s="358"/>
      <c r="G286" s="358"/>
      <c r="H286" s="318" t="s">
        <v>27</v>
      </c>
      <c r="I286" s="382">
        <v>83.9</v>
      </c>
      <c r="J286" s="49"/>
    </row>
    <row r="287" spans="1:10" ht="27.75" customHeight="1">
      <c r="A287" s="501" t="s">
        <v>463</v>
      </c>
      <c r="B287" s="502"/>
      <c r="C287" s="502"/>
      <c r="D287" s="502"/>
      <c r="E287" s="502"/>
      <c r="F287" s="502"/>
      <c r="G287" s="502"/>
      <c r="H287" s="502"/>
      <c r="I287" s="503"/>
      <c r="J287" s="49"/>
    </row>
    <row r="288" spans="1:10" ht="59.25" customHeight="1">
      <c r="A288" s="508" t="s">
        <v>464</v>
      </c>
      <c r="B288" s="76">
        <v>1</v>
      </c>
      <c r="C288" s="56" t="s">
        <v>465</v>
      </c>
      <c r="D288" s="58" t="s">
        <v>64</v>
      </c>
      <c r="E288" s="60" t="s">
        <v>272</v>
      </c>
      <c r="F288" s="60" t="s">
        <v>466</v>
      </c>
      <c r="G288" s="74"/>
      <c r="H288" s="324" t="s">
        <v>933</v>
      </c>
      <c r="I288" s="281">
        <v>100</v>
      </c>
      <c r="J288" s="49"/>
    </row>
    <row r="289" spans="1:14" ht="83.25" customHeight="1">
      <c r="A289" s="509"/>
      <c r="B289" s="76">
        <v>2</v>
      </c>
      <c r="C289" s="56" t="s">
        <v>467</v>
      </c>
      <c r="D289" s="58" t="s">
        <v>64</v>
      </c>
      <c r="E289" s="60" t="s">
        <v>15</v>
      </c>
      <c r="F289" s="56"/>
      <c r="G289" s="248"/>
      <c r="H289" s="383" t="s">
        <v>1178</v>
      </c>
      <c r="I289" s="376">
        <v>90</v>
      </c>
      <c r="J289" s="49"/>
    </row>
    <row r="290" spans="1:14" ht="66.75" customHeight="1">
      <c r="A290" s="509"/>
      <c r="B290" s="76">
        <v>3</v>
      </c>
      <c r="C290" s="56" t="s">
        <v>468</v>
      </c>
      <c r="D290" s="58" t="s">
        <v>64</v>
      </c>
      <c r="E290" s="60" t="s">
        <v>272</v>
      </c>
      <c r="F290" s="56"/>
      <c r="G290" s="71"/>
      <c r="H290" s="324" t="s">
        <v>1034</v>
      </c>
      <c r="I290" s="63">
        <v>90</v>
      </c>
      <c r="J290" s="49"/>
    </row>
    <row r="291" spans="1:14" ht="116.25" customHeight="1">
      <c r="A291" s="511"/>
      <c r="B291" s="76">
        <v>4</v>
      </c>
      <c r="C291" s="56" t="s">
        <v>469</v>
      </c>
      <c r="D291" s="58" t="s">
        <v>64</v>
      </c>
      <c r="E291" s="60" t="s">
        <v>470</v>
      </c>
      <c r="F291" s="384"/>
      <c r="G291" s="385"/>
      <c r="H291" s="237" t="s">
        <v>1035</v>
      </c>
      <c r="I291" s="386">
        <v>100</v>
      </c>
      <c r="J291" s="49"/>
    </row>
    <row r="292" spans="1:14" ht="141" customHeight="1">
      <c r="A292" s="179" t="s">
        <v>471</v>
      </c>
      <c r="B292" s="145">
        <v>1</v>
      </c>
      <c r="C292" s="56" t="s">
        <v>472</v>
      </c>
      <c r="D292" s="58" t="s">
        <v>379</v>
      </c>
      <c r="E292" s="76" t="s">
        <v>473</v>
      </c>
      <c r="F292" s="60"/>
      <c r="G292" s="60"/>
      <c r="H292" s="387" t="s">
        <v>1179</v>
      </c>
      <c r="I292" s="352">
        <v>90</v>
      </c>
      <c r="J292" s="49"/>
    </row>
    <row r="293" spans="1:14" ht="19.5" customHeight="1">
      <c r="A293" s="56"/>
      <c r="B293" s="145"/>
      <c r="C293" s="56"/>
      <c r="D293" s="58"/>
      <c r="E293" s="76"/>
      <c r="F293" s="60"/>
      <c r="G293" s="60"/>
      <c r="H293" s="234" t="s">
        <v>724</v>
      </c>
      <c r="I293" s="388">
        <v>94</v>
      </c>
      <c r="J293" s="49"/>
    </row>
    <row r="294" spans="1:14" ht="51.75" customHeight="1">
      <c r="A294" s="504" t="s">
        <v>474</v>
      </c>
      <c r="B294" s="505"/>
      <c r="C294" s="505"/>
      <c r="D294" s="505"/>
      <c r="E294" s="505"/>
      <c r="F294" s="505"/>
      <c r="G294" s="505"/>
      <c r="H294" s="505"/>
      <c r="I294" s="506"/>
      <c r="J294" s="49"/>
    </row>
    <row r="295" spans="1:14" ht="133.5" customHeight="1">
      <c r="A295" s="56" t="s">
        <v>475</v>
      </c>
      <c r="B295" s="76">
        <v>1</v>
      </c>
      <c r="C295" s="46" t="s">
        <v>476</v>
      </c>
      <c r="D295" s="58" t="s">
        <v>32</v>
      </c>
      <c r="E295" s="60"/>
      <c r="F295" s="60"/>
      <c r="G295" s="61"/>
      <c r="H295" s="182" t="s">
        <v>951</v>
      </c>
      <c r="I295" s="352">
        <v>100</v>
      </c>
      <c r="J295" s="49"/>
    </row>
    <row r="296" spans="1:14" ht="178.5" customHeight="1">
      <c r="A296" s="472" t="s">
        <v>477</v>
      </c>
      <c r="B296" s="76">
        <v>1</v>
      </c>
      <c r="C296" s="56" t="s">
        <v>478</v>
      </c>
      <c r="D296" s="58" t="s">
        <v>32</v>
      </c>
      <c r="E296" s="60"/>
      <c r="F296" s="56" t="s">
        <v>479</v>
      </c>
      <c r="G296" s="61"/>
      <c r="H296" s="377" t="s">
        <v>1135</v>
      </c>
      <c r="I296" s="352">
        <v>100</v>
      </c>
      <c r="J296" s="49"/>
    </row>
    <row r="297" spans="1:14" ht="132" customHeight="1">
      <c r="A297" s="472"/>
      <c r="B297" s="76">
        <v>2</v>
      </c>
      <c r="C297" s="56" t="s">
        <v>480</v>
      </c>
      <c r="D297" s="58" t="s">
        <v>32</v>
      </c>
      <c r="E297" s="60"/>
      <c r="F297" s="56" t="s">
        <v>481</v>
      </c>
      <c r="G297" s="61"/>
      <c r="H297" s="182" t="s">
        <v>1036</v>
      </c>
      <c r="I297" s="352">
        <v>90</v>
      </c>
      <c r="J297" s="49"/>
    </row>
    <row r="298" spans="1:14" ht="126" customHeight="1">
      <c r="A298" s="473" t="s">
        <v>482</v>
      </c>
      <c r="B298" s="76">
        <v>1</v>
      </c>
      <c r="C298" s="56" t="s">
        <v>483</v>
      </c>
      <c r="D298" s="58" t="s">
        <v>32</v>
      </c>
      <c r="E298" s="56" t="s">
        <v>80</v>
      </c>
      <c r="F298" s="56"/>
      <c r="G298" s="61"/>
      <c r="H298" s="389" t="s">
        <v>1134</v>
      </c>
      <c r="I298" s="390">
        <v>70</v>
      </c>
      <c r="J298" s="49"/>
    </row>
    <row r="299" spans="1:14" ht="117" customHeight="1">
      <c r="A299" s="474"/>
      <c r="B299" s="76">
        <v>2</v>
      </c>
      <c r="C299" s="56" t="s">
        <v>484</v>
      </c>
      <c r="D299" s="58" t="s">
        <v>32</v>
      </c>
      <c r="E299" s="56" t="s">
        <v>80</v>
      </c>
      <c r="F299" s="391"/>
      <c r="G299" s="364"/>
      <c r="H299" s="392" t="s">
        <v>1048</v>
      </c>
      <c r="I299" s="393">
        <v>100</v>
      </c>
      <c r="J299" s="49"/>
    </row>
    <row r="300" spans="1:14" ht="92.25" customHeight="1">
      <c r="A300" s="474"/>
      <c r="B300" s="76">
        <v>3</v>
      </c>
      <c r="C300" s="46" t="s">
        <v>485</v>
      </c>
      <c r="D300" s="58" t="s">
        <v>32</v>
      </c>
      <c r="E300" s="56" t="s">
        <v>80</v>
      </c>
      <c r="F300" s="56" t="s">
        <v>838</v>
      </c>
      <c r="G300" s="125"/>
      <c r="H300" s="394" t="s">
        <v>974</v>
      </c>
      <c r="I300" s="352">
        <v>90</v>
      </c>
      <c r="J300" s="49"/>
    </row>
    <row r="301" spans="1:14" ht="193.5" customHeight="1">
      <c r="A301" s="474"/>
      <c r="B301" s="76">
        <v>4</v>
      </c>
      <c r="C301" s="56" t="s">
        <v>486</v>
      </c>
      <c r="D301" s="58" t="s">
        <v>32</v>
      </c>
      <c r="E301" s="124" t="s">
        <v>15</v>
      </c>
      <c r="F301" s="56" t="s">
        <v>839</v>
      </c>
      <c r="G301" s="56"/>
      <c r="H301" s="189" t="s">
        <v>1037</v>
      </c>
      <c r="I301" s="376">
        <v>100</v>
      </c>
      <c r="J301" s="49"/>
    </row>
    <row r="302" spans="1:14" ht="97.5" customHeight="1">
      <c r="A302" s="474"/>
      <c r="B302" s="76">
        <v>5</v>
      </c>
      <c r="C302" s="46" t="s">
        <v>487</v>
      </c>
      <c r="D302" s="58" t="s">
        <v>32</v>
      </c>
      <c r="E302" s="124" t="s">
        <v>80</v>
      </c>
      <c r="F302" s="56" t="s">
        <v>488</v>
      </c>
      <c r="G302" s="71"/>
      <c r="H302" s="189" t="s">
        <v>1180</v>
      </c>
      <c r="I302" s="376">
        <v>100</v>
      </c>
      <c r="J302" s="49"/>
    </row>
    <row r="303" spans="1:14" ht="99" customHeight="1">
      <c r="A303" s="475"/>
      <c r="B303" s="76">
        <v>6</v>
      </c>
      <c r="C303" s="56" t="s">
        <v>489</v>
      </c>
      <c r="D303" s="58" t="s">
        <v>32</v>
      </c>
      <c r="E303" s="124"/>
      <c r="F303" s="56" t="s">
        <v>490</v>
      </c>
      <c r="G303" s="395"/>
      <c r="H303" s="392" t="s">
        <v>975</v>
      </c>
      <c r="I303" s="352">
        <v>90</v>
      </c>
      <c r="J303" s="49"/>
    </row>
    <row r="304" spans="1:14" ht="232.5" customHeight="1">
      <c r="A304" s="56" t="s">
        <v>491</v>
      </c>
      <c r="B304" s="76">
        <v>1</v>
      </c>
      <c r="C304" s="56" t="s">
        <v>492</v>
      </c>
      <c r="D304" s="58" t="s">
        <v>32</v>
      </c>
      <c r="E304" s="60" t="s">
        <v>80</v>
      </c>
      <c r="F304" s="56"/>
      <c r="G304" s="74"/>
      <c r="H304" s="182" t="s">
        <v>1181</v>
      </c>
      <c r="I304" s="352">
        <v>90</v>
      </c>
      <c r="J304" s="396"/>
      <c r="K304" s="16"/>
      <c r="L304" s="16"/>
      <c r="M304" s="16"/>
      <c r="N304" s="16"/>
    </row>
    <row r="305" spans="1:28" ht="18" customHeight="1">
      <c r="A305" s="146"/>
      <c r="B305" s="82"/>
      <c r="C305" s="234"/>
      <c r="D305" s="250"/>
      <c r="E305" s="235"/>
      <c r="F305" s="397"/>
      <c r="G305" s="398"/>
      <c r="H305" s="199" t="s">
        <v>27</v>
      </c>
      <c r="I305" s="388">
        <v>93</v>
      </c>
      <c r="J305" s="49"/>
    </row>
    <row r="306" spans="1:28" ht="39" customHeight="1">
      <c r="A306" s="476" t="s">
        <v>771</v>
      </c>
      <c r="B306" s="477"/>
      <c r="C306" s="477"/>
      <c r="D306" s="477"/>
      <c r="E306" s="477"/>
      <c r="F306" s="477"/>
      <c r="G306" s="477"/>
      <c r="H306" s="477"/>
      <c r="I306" s="478"/>
      <c r="J306" s="49"/>
    </row>
    <row r="307" spans="1:28" ht="165.75" customHeight="1">
      <c r="A307" s="472" t="s">
        <v>493</v>
      </c>
      <c r="B307" s="115">
        <v>1</v>
      </c>
      <c r="C307" s="56" t="s">
        <v>494</v>
      </c>
      <c r="D307" s="58" t="s">
        <v>32</v>
      </c>
      <c r="E307" s="60" t="s">
        <v>495</v>
      </c>
      <c r="F307" s="56" t="s">
        <v>840</v>
      </c>
      <c r="G307" s="74"/>
      <c r="H307" s="182" t="s">
        <v>1038</v>
      </c>
      <c r="I307" s="160">
        <v>100</v>
      </c>
      <c r="J307" s="49"/>
    </row>
    <row r="308" spans="1:28" ht="100.5" customHeight="1">
      <c r="A308" s="472"/>
      <c r="B308" s="115">
        <v>2</v>
      </c>
      <c r="C308" s="56" t="s">
        <v>496</v>
      </c>
      <c r="D308" s="58" t="s">
        <v>32</v>
      </c>
      <c r="E308" s="60" t="s">
        <v>60</v>
      </c>
      <c r="F308" s="56" t="s">
        <v>703</v>
      </c>
      <c r="G308" s="74"/>
      <c r="H308" s="182" t="s">
        <v>1182</v>
      </c>
      <c r="I308" s="160">
        <v>100</v>
      </c>
      <c r="J308" s="49"/>
    </row>
    <row r="309" spans="1:28" ht="260.25" customHeight="1">
      <c r="A309" s="472"/>
      <c r="B309" s="115">
        <v>3</v>
      </c>
      <c r="C309" s="56" t="s">
        <v>497</v>
      </c>
      <c r="D309" s="58" t="s">
        <v>32</v>
      </c>
      <c r="E309" s="60" t="s">
        <v>152</v>
      </c>
      <c r="F309" s="56" t="s">
        <v>498</v>
      </c>
      <c r="G309" s="74"/>
      <c r="H309" s="214" t="s">
        <v>1125</v>
      </c>
      <c r="I309" s="160">
        <v>100</v>
      </c>
      <c r="J309" s="49"/>
    </row>
    <row r="310" spans="1:28" ht="182.25" customHeight="1">
      <c r="A310" s="46" t="s">
        <v>499</v>
      </c>
      <c r="B310" s="119">
        <v>1</v>
      </c>
      <c r="C310" s="46" t="s">
        <v>500</v>
      </c>
      <c r="D310" s="120" t="s">
        <v>32</v>
      </c>
      <c r="E310" s="284" t="s">
        <v>152</v>
      </c>
      <c r="F310" s="56" t="s">
        <v>501</v>
      </c>
      <c r="G310" s="295"/>
      <c r="H310" s="399" t="s">
        <v>960</v>
      </c>
      <c r="I310" s="63">
        <v>100</v>
      </c>
      <c r="J310" s="109"/>
    </row>
    <row r="311" spans="1:28" ht="320.25" customHeight="1">
      <c r="A311" s="492" t="s">
        <v>502</v>
      </c>
      <c r="B311" s="68">
        <v>1</v>
      </c>
      <c r="C311" s="179" t="s">
        <v>503</v>
      </c>
      <c r="D311" s="58" t="s">
        <v>32</v>
      </c>
      <c r="E311" s="60" t="s">
        <v>409</v>
      </c>
      <c r="F311" s="56" t="s">
        <v>504</v>
      </c>
      <c r="G311" s="61" t="s">
        <v>152</v>
      </c>
      <c r="H311" s="184" t="s">
        <v>1126</v>
      </c>
      <c r="I311" s="160">
        <v>100</v>
      </c>
      <c r="J311" s="49"/>
    </row>
    <row r="312" spans="1:28" ht="356.25" customHeight="1">
      <c r="A312" s="492"/>
      <c r="B312" s="76">
        <v>2</v>
      </c>
      <c r="C312" s="56" t="s">
        <v>505</v>
      </c>
      <c r="D312" s="58" t="s">
        <v>32</v>
      </c>
      <c r="E312" s="60" t="s">
        <v>409</v>
      </c>
      <c r="F312" s="56" t="s">
        <v>841</v>
      </c>
      <c r="G312" s="74" t="s">
        <v>152</v>
      </c>
      <c r="H312" s="202" t="s">
        <v>1127</v>
      </c>
      <c r="I312" s="160">
        <v>100</v>
      </c>
      <c r="J312" s="49"/>
    </row>
    <row r="313" spans="1:28" ht="199.5" customHeight="1">
      <c r="A313" s="492"/>
      <c r="B313" s="68">
        <v>3</v>
      </c>
      <c r="C313" s="56" t="s">
        <v>506</v>
      </c>
      <c r="D313" s="58" t="s">
        <v>32</v>
      </c>
      <c r="E313" s="60" t="s">
        <v>152</v>
      </c>
      <c r="F313" s="56" t="s">
        <v>507</v>
      </c>
      <c r="G313" s="74"/>
      <c r="H313" s="184" t="s">
        <v>1128</v>
      </c>
      <c r="I313" s="160">
        <v>100</v>
      </c>
      <c r="J313" s="49"/>
    </row>
    <row r="314" spans="1:28" ht="75" customHeight="1">
      <c r="A314" s="493"/>
      <c r="B314" s="76">
        <v>4</v>
      </c>
      <c r="C314" s="56" t="s">
        <v>508</v>
      </c>
      <c r="D314" s="58" t="s">
        <v>32</v>
      </c>
      <c r="E314" s="60" t="s">
        <v>80</v>
      </c>
      <c r="F314" s="400" t="s">
        <v>704</v>
      </c>
      <c r="G314" s="61"/>
      <c r="H314" s="182" t="s">
        <v>1129</v>
      </c>
      <c r="I314" s="160">
        <v>100</v>
      </c>
      <c r="J314" s="49"/>
    </row>
    <row r="315" spans="1:28" ht="111.75" customHeight="1">
      <c r="A315" s="491" t="s">
        <v>509</v>
      </c>
      <c r="B315" s="76">
        <v>1</v>
      </c>
      <c r="C315" s="56" t="s">
        <v>510</v>
      </c>
      <c r="D315" s="58" t="s">
        <v>32</v>
      </c>
      <c r="E315" s="60" t="s">
        <v>300</v>
      </c>
      <c r="F315" s="56" t="s">
        <v>842</v>
      </c>
      <c r="G315" s="61"/>
      <c r="H315" s="184" t="s">
        <v>1130</v>
      </c>
      <c r="I315" s="160">
        <v>90</v>
      </c>
      <c r="J315" s="49"/>
    </row>
    <row r="316" spans="1:28" ht="257.25" customHeight="1">
      <c r="A316" s="493"/>
      <c r="B316" s="68">
        <v>2</v>
      </c>
      <c r="C316" s="179" t="s">
        <v>511</v>
      </c>
      <c r="D316" s="58" t="s">
        <v>32</v>
      </c>
      <c r="E316" s="60" t="s">
        <v>152</v>
      </c>
      <c r="F316" s="56" t="s">
        <v>512</v>
      </c>
      <c r="G316" s="61" t="s">
        <v>152</v>
      </c>
      <c r="H316" s="184" t="s">
        <v>1131</v>
      </c>
      <c r="I316" s="160">
        <v>100</v>
      </c>
      <c r="J316" s="49"/>
    </row>
    <row r="317" spans="1:28" s="16" customFormat="1" ht="226.5" customHeight="1">
      <c r="A317" s="56" t="s">
        <v>513</v>
      </c>
      <c r="B317" s="68">
        <v>1</v>
      </c>
      <c r="C317" s="179" t="s">
        <v>514</v>
      </c>
      <c r="D317" s="58" t="s">
        <v>32</v>
      </c>
      <c r="E317" s="60" t="s">
        <v>411</v>
      </c>
      <c r="F317" s="400" t="s">
        <v>843</v>
      </c>
      <c r="G317" s="122" t="s">
        <v>152</v>
      </c>
      <c r="H317" s="202" t="s">
        <v>1132</v>
      </c>
      <c r="I317" s="160">
        <v>100</v>
      </c>
      <c r="J317" s="401"/>
      <c r="K317" s="4"/>
      <c r="L317" s="4"/>
      <c r="M317" s="12"/>
      <c r="N317" s="12"/>
      <c r="O317" s="12"/>
      <c r="P317" s="12"/>
      <c r="Q317" s="12"/>
      <c r="R317" s="12"/>
      <c r="S317" s="12"/>
      <c r="T317" s="12"/>
      <c r="U317" s="12"/>
      <c r="V317" s="12"/>
      <c r="W317" s="12"/>
      <c r="X317" s="12"/>
      <c r="Y317" s="12"/>
      <c r="Z317" s="12"/>
      <c r="AA317" s="12"/>
      <c r="AB317" s="12"/>
    </row>
    <row r="318" spans="1:28" ht="180.75" customHeight="1">
      <c r="A318" s="140" t="s">
        <v>515</v>
      </c>
      <c r="B318" s="145">
        <v>1</v>
      </c>
      <c r="C318" s="56" t="s">
        <v>516</v>
      </c>
      <c r="D318" s="58" t="s">
        <v>32</v>
      </c>
      <c r="E318" s="295" t="s">
        <v>152</v>
      </c>
      <c r="F318" s="60" t="s">
        <v>517</v>
      </c>
      <c r="G318" s="402"/>
      <c r="H318" s="403" t="s">
        <v>1039</v>
      </c>
      <c r="I318" s="160">
        <v>100</v>
      </c>
      <c r="J318" s="49"/>
    </row>
    <row r="319" spans="1:28" ht="126.75" customHeight="1">
      <c r="A319" s="491" t="s">
        <v>518</v>
      </c>
      <c r="B319" s="76">
        <v>1</v>
      </c>
      <c r="C319" s="56" t="s">
        <v>519</v>
      </c>
      <c r="D319" s="58" t="s">
        <v>32</v>
      </c>
      <c r="E319" s="295" t="s">
        <v>152</v>
      </c>
      <c r="F319" s="60" t="s">
        <v>520</v>
      </c>
      <c r="G319" s="61"/>
      <c r="H319" s="129" t="s">
        <v>1184</v>
      </c>
      <c r="I319" s="160">
        <v>100</v>
      </c>
      <c r="J319" s="49"/>
    </row>
    <row r="320" spans="1:28" ht="195" customHeight="1">
      <c r="A320" s="492"/>
      <c r="B320" s="76">
        <v>2</v>
      </c>
      <c r="C320" s="56" t="s">
        <v>521</v>
      </c>
      <c r="D320" s="58" t="s">
        <v>32</v>
      </c>
      <c r="E320" s="295" t="s">
        <v>152</v>
      </c>
      <c r="F320" s="60" t="s">
        <v>705</v>
      </c>
      <c r="G320" s="61"/>
      <c r="H320" s="182" t="s">
        <v>1183</v>
      </c>
      <c r="I320" s="160">
        <v>90</v>
      </c>
      <c r="J320" s="49"/>
    </row>
    <row r="321" spans="1:10" ht="216" customHeight="1">
      <c r="A321" s="491" t="s">
        <v>522</v>
      </c>
      <c r="B321" s="76">
        <v>1</v>
      </c>
      <c r="C321" s="56" t="s">
        <v>523</v>
      </c>
      <c r="D321" s="58" t="s">
        <v>32</v>
      </c>
      <c r="E321" s="295" t="s">
        <v>152</v>
      </c>
      <c r="F321" s="56" t="s">
        <v>524</v>
      </c>
      <c r="G321" s="61"/>
      <c r="H321" s="237" t="s">
        <v>1209</v>
      </c>
      <c r="I321" s="96">
        <v>90</v>
      </c>
      <c r="J321" s="49"/>
    </row>
    <row r="322" spans="1:10" ht="330.75" customHeight="1">
      <c r="A322" s="492"/>
      <c r="B322" s="76">
        <v>2</v>
      </c>
      <c r="C322" s="56" t="s">
        <v>525</v>
      </c>
      <c r="D322" s="58" t="s">
        <v>32</v>
      </c>
      <c r="E322" s="295" t="s">
        <v>152</v>
      </c>
      <c r="F322" s="56" t="s">
        <v>526</v>
      </c>
      <c r="G322" s="61"/>
      <c r="H322" s="237" t="s">
        <v>1040</v>
      </c>
      <c r="I322" s="96">
        <v>90</v>
      </c>
      <c r="J322" s="49"/>
    </row>
    <row r="323" spans="1:10" ht="167.25" customHeight="1">
      <c r="A323" s="493"/>
      <c r="B323" s="76">
        <v>3</v>
      </c>
      <c r="C323" s="56" t="s">
        <v>527</v>
      </c>
      <c r="D323" s="58" t="s">
        <v>32</v>
      </c>
      <c r="E323" s="76"/>
      <c r="F323" s="56" t="s">
        <v>528</v>
      </c>
      <c r="G323" s="61"/>
      <c r="H323" s="404" t="s">
        <v>1041</v>
      </c>
      <c r="I323" s="96">
        <v>90</v>
      </c>
      <c r="J323" s="49"/>
    </row>
    <row r="324" spans="1:10" ht="20.25" customHeight="1">
      <c r="A324" s="81"/>
      <c r="B324" s="82"/>
      <c r="C324" s="234"/>
      <c r="D324" s="250"/>
      <c r="E324" s="82"/>
      <c r="F324" s="234"/>
      <c r="G324" s="235"/>
      <c r="H324" s="199" t="s">
        <v>27</v>
      </c>
      <c r="I324" s="88">
        <v>97.1</v>
      </c>
      <c r="J324" s="49"/>
    </row>
    <row r="325" spans="1:10" ht="41.25" customHeight="1">
      <c r="A325" s="476" t="s">
        <v>772</v>
      </c>
      <c r="B325" s="477"/>
      <c r="C325" s="477"/>
      <c r="D325" s="477"/>
      <c r="E325" s="477"/>
      <c r="F325" s="477"/>
      <c r="G325" s="477"/>
      <c r="H325" s="477"/>
      <c r="I325" s="478"/>
      <c r="J325" s="49"/>
    </row>
    <row r="326" spans="1:10" ht="159" customHeight="1">
      <c r="A326" s="405" t="s">
        <v>529</v>
      </c>
      <c r="B326" s="179">
        <v>1</v>
      </c>
      <c r="C326" s="69" t="s">
        <v>530</v>
      </c>
      <c r="D326" s="58" t="s">
        <v>32</v>
      </c>
      <c r="E326" s="56" t="s">
        <v>80</v>
      </c>
      <c r="F326" s="153"/>
      <c r="G326" s="61"/>
      <c r="H326" s="182" t="s">
        <v>1042</v>
      </c>
      <c r="I326" s="160">
        <v>100</v>
      </c>
      <c r="J326" s="49"/>
    </row>
    <row r="327" spans="1:10" ht="107.25" customHeight="1">
      <c r="A327" s="472" t="s">
        <v>531</v>
      </c>
      <c r="B327" s="56">
        <v>1</v>
      </c>
      <c r="C327" s="56" t="s">
        <v>532</v>
      </c>
      <c r="D327" s="183" t="s">
        <v>32</v>
      </c>
      <c r="E327" s="59" t="s">
        <v>411</v>
      </c>
      <c r="F327" s="149" t="s">
        <v>844</v>
      </c>
      <c r="G327" s="94"/>
      <c r="H327" s="406" t="s">
        <v>940</v>
      </c>
      <c r="I327" s="160">
        <v>100</v>
      </c>
      <c r="J327" s="49"/>
    </row>
    <row r="328" spans="1:10" ht="75.75" customHeight="1">
      <c r="A328" s="472"/>
      <c r="B328" s="56">
        <v>2</v>
      </c>
      <c r="C328" s="56" t="s">
        <v>533</v>
      </c>
      <c r="D328" s="183" t="s">
        <v>130</v>
      </c>
      <c r="E328" s="56" t="s">
        <v>80</v>
      </c>
      <c r="F328" s="149"/>
      <c r="G328" s="94"/>
      <c r="H328" s="182" t="s">
        <v>941</v>
      </c>
      <c r="I328" s="160">
        <v>100</v>
      </c>
      <c r="J328" s="49"/>
    </row>
    <row r="329" spans="1:10" ht="309.75" customHeight="1">
      <c r="A329" s="491" t="s">
        <v>534</v>
      </c>
      <c r="B329" s="98">
        <v>1</v>
      </c>
      <c r="C329" s="98" t="s">
        <v>535</v>
      </c>
      <c r="D329" s="407" t="s">
        <v>32</v>
      </c>
      <c r="E329" s="56" t="s">
        <v>80</v>
      </c>
      <c r="F329" s="46" t="s">
        <v>536</v>
      </c>
      <c r="G329" s="408"/>
      <c r="H329" s="409" t="s">
        <v>1082</v>
      </c>
      <c r="I329" s="160">
        <v>100</v>
      </c>
      <c r="J329" s="49"/>
    </row>
    <row r="330" spans="1:10" ht="279" customHeight="1">
      <c r="A330" s="492"/>
      <c r="B330" s="410">
        <v>2</v>
      </c>
      <c r="C330" s="56" t="s">
        <v>537</v>
      </c>
      <c r="D330" s="407" t="s">
        <v>32</v>
      </c>
      <c r="E330" s="56" t="s">
        <v>80</v>
      </c>
      <c r="F330" s="46" t="s">
        <v>538</v>
      </c>
      <c r="G330" s="411"/>
      <c r="H330" s="412" t="s">
        <v>1137</v>
      </c>
      <c r="I330" s="160">
        <v>90</v>
      </c>
      <c r="J330" s="49"/>
    </row>
    <row r="331" spans="1:10" ht="72.75" customHeight="1">
      <c r="A331" s="492"/>
      <c r="B331" s="410">
        <v>3</v>
      </c>
      <c r="C331" s="56" t="s">
        <v>539</v>
      </c>
      <c r="D331" s="120" t="s">
        <v>32</v>
      </c>
      <c r="E331" s="56" t="s">
        <v>540</v>
      </c>
      <c r="F331" s="46" t="s">
        <v>845</v>
      </c>
      <c r="G331" s="413"/>
      <c r="H331" s="387" t="s">
        <v>942</v>
      </c>
      <c r="I331" s="160">
        <v>100</v>
      </c>
      <c r="J331" s="49"/>
    </row>
    <row r="332" spans="1:10" ht="405" customHeight="1">
      <c r="A332" s="492"/>
      <c r="B332" s="410">
        <v>4</v>
      </c>
      <c r="C332" s="56" t="s">
        <v>541</v>
      </c>
      <c r="D332" s="239" t="s">
        <v>32</v>
      </c>
      <c r="E332" s="56" t="s">
        <v>80</v>
      </c>
      <c r="F332" s="56" t="s">
        <v>707</v>
      </c>
      <c r="G332" s="411"/>
      <c r="H332" s="387" t="s">
        <v>1185</v>
      </c>
      <c r="I332" s="160">
        <v>90</v>
      </c>
      <c r="J332" s="49"/>
    </row>
    <row r="333" spans="1:10" ht="267.75" customHeight="1">
      <c r="A333" s="493"/>
      <c r="B333" s="410">
        <v>5</v>
      </c>
      <c r="C333" s="56" t="s">
        <v>542</v>
      </c>
      <c r="D333" s="239" t="s">
        <v>32</v>
      </c>
      <c r="E333" s="56" t="s">
        <v>80</v>
      </c>
      <c r="F333" s="46" t="s">
        <v>708</v>
      </c>
      <c r="G333" s="414"/>
      <c r="H333" s="164" t="s">
        <v>1186</v>
      </c>
      <c r="I333" s="160">
        <v>90</v>
      </c>
      <c r="J333" s="109"/>
    </row>
    <row r="334" spans="1:10" ht="96" customHeight="1">
      <c r="A334" s="474" t="s">
        <v>543</v>
      </c>
      <c r="B334" s="76">
        <v>1</v>
      </c>
      <c r="C334" s="56" t="s">
        <v>544</v>
      </c>
      <c r="D334" s="415" t="s">
        <v>32</v>
      </c>
      <c r="E334" s="56" t="s">
        <v>80</v>
      </c>
      <c r="F334" s="416" t="s">
        <v>846</v>
      </c>
      <c r="G334" s="417"/>
      <c r="H334" s="418" t="s">
        <v>1043</v>
      </c>
      <c r="I334" s="160">
        <v>100</v>
      </c>
      <c r="J334" s="49"/>
    </row>
    <row r="335" spans="1:10" ht="159" customHeight="1">
      <c r="A335" s="474"/>
      <c r="B335" s="76">
        <v>2</v>
      </c>
      <c r="C335" s="56" t="s">
        <v>545</v>
      </c>
      <c r="D335" s="111" t="s">
        <v>130</v>
      </c>
      <c r="E335" s="56" t="s">
        <v>80</v>
      </c>
      <c r="F335" s="46" t="s">
        <v>546</v>
      </c>
      <c r="G335" s="419"/>
      <c r="H335" s="139" t="s">
        <v>1044</v>
      </c>
      <c r="I335" s="160">
        <v>100</v>
      </c>
      <c r="J335" s="49"/>
    </row>
    <row r="336" spans="1:10" ht="70.5" customHeight="1">
      <c r="A336" s="474"/>
      <c r="B336" s="76">
        <v>3</v>
      </c>
      <c r="C336" s="179" t="s">
        <v>547</v>
      </c>
      <c r="D336" s="120">
        <v>2021</v>
      </c>
      <c r="E336" s="56" t="s">
        <v>80</v>
      </c>
      <c r="F336" s="338"/>
      <c r="G336" s="420"/>
      <c r="H336" s="421" t="s">
        <v>1187</v>
      </c>
      <c r="I336" s="160">
        <v>100</v>
      </c>
      <c r="J336" s="49"/>
    </row>
    <row r="337" spans="1:10" ht="62.25" customHeight="1">
      <c r="A337" s="474"/>
      <c r="B337" s="76">
        <v>4</v>
      </c>
      <c r="C337" s="56" t="s">
        <v>548</v>
      </c>
      <c r="D337" s="120">
        <v>2022</v>
      </c>
      <c r="E337" s="56" t="s">
        <v>80</v>
      </c>
      <c r="F337" s="338"/>
      <c r="G337" s="188"/>
      <c r="H337" s="129" t="s">
        <v>943</v>
      </c>
      <c r="I337" s="160">
        <v>100</v>
      </c>
      <c r="J337" s="49"/>
    </row>
    <row r="338" spans="1:10" ht="99.75">
      <c r="A338" s="475"/>
      <c r="B338" s="76">
        <v>5</v>
      </c>
      <c r="C338" s="185" t="s">
        <v>549</v>
      </c>
      <c r="D338" s="120">
        <v>2021</v>
      </c>
      <c r="E338" s="56" t="s">
        <v>80</v>
      </c>
      <c r="F338" s="338"/>
      <c r="G338" s="420"/>
      <c r="H338" s="129" t="s">
        <v>944</v>
      </c>
      <c r="I338" s="160">
        <v>100</v>
      </c>
      <c r="J338" s="49"/>
    </row>
    <row r="339" spans="1:10" ht="196.5" customHeight="1">
      <c r="A339" s="405" t="s">
        <v>550</v>
      </c>
      <c r="B339" s="422">
        <v>1</v>
      </c>
      <c r="C339" s="423" t="s">
        <v>551</v>
      </c>
      <c r="D339" s="58">
        <v>2021</v>
      </c>
      <c r="E339" s="56" t="s">
        <v>80</v>
      </c>
      <c r="F339" s="56"/>
      <c r="G339" s="65"/>
      <c r="H339" s="129" t="s">
        <v>1227</v>
      </c>
      <c r="I339" s="424">
        <v>100</v>
      </c>
      <c r="J339" s="49"/>
    </row>
    <row r="340" spans="1:10" ht="62.25" customHeight="1">
      <c r="A340" s="491" t="s">
        <v>552</v>
      </c>
      <c r="B340" s="76">
        <v>1</v>
      </c>
      <c r="C340" s="56" t="s">
        <v>553</v>
      </c>
      <c r="D340" s="120" t="s">
        <v>379</v>
      </c>
      <c r="E340" s="56" t="s">
        <v>80</v>
      </c>
      <c r="F340" s="56" t="s">
        <v>554</v>
      </c>
      <c r="G340" s="61"/>
      <c r="H340" s="182" t="s">
        <v>1045</v>
      </c>
      <c r="I340" s="160">
        <v>100</v>
      </c>
      <c r="J340" s="49"/>
    </row>
    <row r="341" spans="1:10" ht="127.5" customHeight="1">
      <c r="A341" s="493"/>
      <c r="B341" s="76">
        <v>2</v>
      </c>
      <c r="C341" s="56" t="s">
        <v>555</v>
      </c>
      <c r="D341" s="120" t="s">
        <v>32</v>
      </c>
      <c r="E341" s="56" t="s">
        <v>80</v>
      </c>
      <c r="F341" s="46"/>
      <c r="G341" s="188"/>
      <c r="H341" s="182" t="s">
        <v>1046</v>
      </c>
      <c r="I341" s="160">
        <v>100</v>
      </c>
      <c r="J341" s="49"/>
    </row>
    <row r="342" spans="1:10" ht="120.75" customHeight="1">
      <c r="A342" s="98" t="s">
        <v>556</v>
      </c>
      <c r="B342" s="160">
        <v>1</v>
      </c>
      <c r="C342" s="56" t="s">
        <v>557</v>
      </c>
      <c r="D342" s="58" t="s">
        <v>32</v>
      </c>
      <c r="E342" s="56" t="s">
        <v>80</v>
      </c>
      <c r="F342" s="60"/>
      <c r="G342" s="61"/>
      <c r="H342" s="425" t="s">
        <v>1188</v>
      </c>
      <c r="I342" s="426">
        <v>100</v>
      </c>
      <c r="J342" s="49"/>
    </row>
    <row r="343" spans="1:10" ht="114" customHeight="1">
      <c r="A343" s="491" t="s">
        <v>558</v>
      </c>
      <c r="B343" s="160">
        <v>1</v>
      </c>
      <c r="C343" s="56" t="s">
        <v>559</v>
      </c>
      <c r="D343" s="58" t="s">
        <v>64</v>
      </c>
      <c r="E343" s="56" t="s">
        <v>80</v>
      </c>
      <c r="F343" s="56"/>
      <c r="G343" s="146"/>
      <c r="H343" s="182" t="s">
        <v>1047</v>
      </c>
      <c r="I343" s="155">
        <v>90</v>
      </c>
      <c r="J343" s="49"/>
    </row>
    <row r="344" spans="1:10" ht="141.75" customHeight="1">
      <c r="A344" s="492"/>
      <c r="B344" s="160">
        <v>2</v>
      </c>
      <c r="C344" s="56" t="s">
        <v>560</v>
      </c>
      <c r="D344" s="58" t="s">
        <v>32</v>
      </c>
      <c r="E344" s="56" t="s">
        <v>80</v>
      </c>
      <c r="F344" s="60" t="s">
        <v>864</v>
      </c>
      <c r="G344" s="61"/>
      <c r="H344" s="182" t="s">
        <v>1189</v>
      </c>
      <c r="I344" s="155">
        <v>90</v>
      </c>
      <c r="J344" s="49"/>
    </row>
    <row r="345" spans="1:10" ht="133.5" customHeight="1">
      <c r="A345" s="493"/>
      <c r="B345" s="160">
        <v>3</v>
      </c>
      <c r="C345" s="56" t="s">
        <v>561</v>
      </c>
      <c r="D345" s="58" t="s">
        <v>130</v>
      </c>
      <c r="E345" s="56" t="s">
        <v>80</v>
      </c>
      <c r="F345" s="60" t="s">
        <v>562</v>
      </c>
      <c r="G345" s="61"/>
      <c r="H345" s="427" t="s">
        <v>945</v>
      </c>
      <c r="I345" s="63">
        <v>100</v>
      </c>
      <c r="J345" s="49"/>
    </row>
    <row r="346" spans="1:10" ht="117.75" customHeight="1">
      <c r="A346" s="179" t="s">
        <v>563</v>
      </c>
      <c r="B346" s="56">
        <v>1</v>
      </c>
      <c r="C346" s="56" t="s">
        <v>564</v>
      </c>
      <c r="D346" s="213" t="s">
        <v>32</v>
      </c>
      <c r="E346" s="56" t="s">
        <v>80</v>
      </c>
      <c r="F346" s="60" t="s">
        <v>847</v>
      </c>
      <c r="G346" s="428"/>
      <c r="H346" s="429" t="s">
        <v>1133</v>
      </c>
      <c r="I346" s="430">
        <v>90</v>
      </c>
      <c r="J346" s="49"/>
    </row>
    <row r="347" spans="1:10" ht="99" customHeight="1">
      <c r="A347" s="491" t="s">
        <v>565</v>
      </c>
      <c r="B347" s="59">
        <v>1</v>
      </c>
      <c r="C347" s="57" t="s">
        <v>566</v>
      </c>
      <c r="D347" s="64" t="s">
        <v>32</v>
      </c>
      <c r="E347" s="56" t="s">
        <v>80</v>
      </c>
      <c r="F347" s="60" t="s">
        <v>567</v>
      </c>
      <c r="G347" s="428"/>
      <c r="H347" s="182" t="s">
        <v>946</v>
      </c>
      <c r="I347" s="260">
        <v>90</v>
      </c>
      <c r="J347" s="49"/>
    </row>
    <row r="348" spans="1:10" ht="97.5" customHeight="1">
      <c r="A348" s="493"/>
      <c r="B348" s="59">
        <v>2</v>
      </c>
      <c r="C348" s="57" t="s">
        <v>568</v>
      </c>
      <c r="D348" s="58" t="s">
        <v>32</v>
      </c>
      <c r="E348" s="56" t="s">
        <v>80</v>
      </c>
      <c r="F348" s="60" t="s">
        <v>569</v>
      </c>
      <c r="G348" s="61"/>
      <c r="H348" s="182" t="s">
        <v>947</v>
      </c>
      <c r="I348" s="260">
        <v>90</v>
      </c>
      <c r="J348" s="49"/>
    </row>
    <row r="349" spans="1:10" ht="89.25" customHeight="1">
      <c r="A349" s="491" t="s">
        <v>570</v>
      </c>
      <c r="B349" s="56">
        <v>1</v>
      </c>
      <c r="C349" s="56" t="s">
        <v>571</v>
      </c>
      <c r="D349" s="58">
        <v>2021</v>
      </c>
      <c r="E349" s="56" t="s">
        <v>80</v>
      </c>
      <c r="F349" s="60"/>
      <c r="G349" s="61"/>
      <c r="H349" s="182" t="s">
        <v>948</v>
      </c>
      <c r="I349" s="260">
        <v>100</v>
      </c>
      <c r="J349" s="49"/>
    </row>
    <row r="350" spans="1:10" ht="91.5" customHeight="1">
      <c r="A350" s="493"/>
      <c r="B350" s="56">
        <v>2</v>
      </c>
      <c r="C350" s="56" t="s">
        <v>572</v>
      </c>
      <c r="D350" s="116">
        <v>2021</v>
      </c>
      <c r="E350" s="76"/>
      <c r="F350" s="60"/>
      <c r="G350" s="61"/>
      <c r="H350" s="182" t="s">
        <v>1190</v>
      </c>
      <c r="I350" s="352">
        <v>100</v>
      </c>
      <c r="J350" s="49"/>
    </row>
    <row r="351" spans="1:10" ht="21.75" customHeight="1">
      <c r="A351" s="81"/>
      <c r="B351" s="234"/>
      <c r="C351" s="234"/>
      <c r="D351" s="431"/>
      <c r="E351" s="82"/>
      <c r="F351" s="235"/>
      <c r="G351" s="235"/>
      <c r="H351" s="199" t="s">
        <v>27</v>
      </c>
      <c r="I351" s="88">
        <v>96.8</v>
      </c>
      <c r="J351" s="49"/>
    </row>
    <row r="352" spans="1:10">
      <c r="A352" s="501" t="s">
        <v>573</v>
      </c>
      <c r="B352" s="502"/>
      <c r="C352" s="502"/>
      <c r="D352" s="502"/>
      <c r="E352" s="502"/>
      <c r="F352" s="502"/>
      <c r="G352" s="502"/>
      <c r="H352" s="502"/>
      <c r="I352" s="503"/>
      <c r="J352" s="49"/>
    </row>
    <row r="353" spans="1:10" ht="33" customHeight="1">
      <c r="A353" s="504" t="s">
        <v>773</v>
      </c>
      <c r="B353" s="505"/>
      <c r="C353" s="505"/>
      <c r="D353" s="505"/>
      <c r="E353" s="505"/>
      <c r="F353" s="505"/>
      <c r="G353" s="505"/>
      <c r="H353" s="505"/>
      <c r="I353" s="506"/>
      <c r="J353" s="49"/>
    </row>
    <row r="354" spans="1:10" ht="159.75" customHeight="1">
      <c r="A354" s="491" t="s">
        <v>574</v>
      </c>
      <c r="B354" s="56">
        <v>1</v>
      </c>
      <c r="C354" s="56" t="s">
        <v>575</v>
      </c>
      <c r="D354" s="58" t="s">
        <v>32</v>
      </c>
      <c r="E354" s="56" t="s">
        <v>198</v>
      </c>
      <c r="F354" s="56" t="s">
        <v>576</v>
      </c>
      <c r="G354" s="56"/>
      <c r="H354" s="237" t="s">
        <v>1049</v>
      </c>
      <c r="I354" s="281">
        <v>100</v>
      </c>
      <c r="J354" s="49"/>
    </row>
    <row r="355" spans="1:10" ht="177.75" customHeight="1">
      <c r="A355" s="493"/>
      <c r="B355" s="56">
        <v>2</v>
      </c>
      <c r="C355" s="56" t="s">
        <v>577</v>
      </c>
      <c r="D355" s="58" t="s">
        <v>32</v>
      </c>
      <c r="E355" s="56" t="s">
        <v>578</v>
      </c>
      <c r="F355" s="432" t="s">
        <v>848</v>
      </c>
      <c r="G355" s="56"/>
      <c r="H355" s="433" t="s">
        <v>934</v>
      </c>
      <c r="I355" s="281">
        <v>90</v>
      </c>
      <c r="J355" s="49"/>
    </row>
    <row r="356" spans="1:10" ht="105.75" customHeight="1">
      <c r="A356" s="541" t="s">
        <v>579</v>
      </c>
      <c r="B356" s="56">
        <v>1</v>
      </c>
      <c r="C356" s="56" t="s">
        <v>580</v>
      </c>
      <c r="D356" s="58" t="s">
        <v>32</v>
      </c>
      <c r="E356" s="56"/>
      <c r="F356" s="56" t="s">
        <v>581</v>
      </c>
      <c r="G356" s="56"/>
      <c r="H356" s="434" t="s">
        <v>935</v>
      </c>
      <c r="I356" s="435">
        <v>90</v>
      </c>
      <c r="J356" s="49"/>
    </row>
    <row r="357" spans="1:10" ht="129.75" customHeight="1">
      <c r="A357" s="541"/>
      <c r="B357" s="56">
        <v>2</v>
      </c>
      <c r="C357" s="56" t="s">
        <v>582</v>
      </c>
      <c r="D357" s="58" t="s">
        <v>32</v>
      </c>
      <c r="E357" s="56" t="s">
        <v>15</v>
      </c>
      <c r="F357" s="212" t="s">
        <v>865</v>
      </c>
      <c r="G357" s="146"/>
      <c r="H357" s="237" t="s">
        <v>936</v>
      </c>
      <c r="I357" s="436">
        <v>30</v>
      </c>
      <c r="J357" s="49"/>
    </row>
    <row r="358" spans="1:10" ht="131.25" customHeight="1">
      <c r="A358" s="472" t="s">
        <v>583</v>
      </c>
      <c r="B358" s="56">
        <v>1</v>
      </c>
      <c r="C358" s="56" t="s">
        <v>584</v>
      </c>
      <c r="D358" s="58" t="s">
        <v>32</v>
      </c>
      <c r="E358" s="56" t="s">
        <v>15</v>
      </c>
      <c r="F358" s="56" t="s">
        <v>849</v>
      </c>
      <c r="G358" s="146"/>
      <c r="H358" s="326" t="s">
        <v>1050</v>
      </c>
      <c r="I358" s="436">
        <v>90</v>
      </c>
      <c r="J358" s="49"/>
    </row>
    <row r="359" spans="1:10" ht="103.5" customHeight="1">
      <c r="A359" s="472"/>
      <c r="B359" s="56">
        <v>2</v>
      </c>
      <c r="C359" s="56" t="s">
        <v>585</v>
      </c>
      <c r="D359" s="58" t="s">
        <v>32</v>
      </c>
      <c r="E359" s="56" t="s">
        <v>586</v>
      </c>
      <c r="F359" s="212" t="s">
        <v>587</v>
      </c>
      <c r="G359" s="146"/>
      <c r="H359" s="237" t="s">
        <v>1191</v>
      </c>
      <c r="I359" s="436">
        <v>100</v>
      </c>
      <c r="J359" s="49"/>
    </row>
    <row r="360" spans="1:10" ht="212.25" customHeight="1">
      <c r="A360" s="491" t="s">
        <v>588</v>
      </c>
      <c r="B360" s="56">
        <v>1</v>
      </c>
      <c r="C360" s="56" t="s">
        <v>589</v>
      </c>
      <c r="D360" s="58" t="s">
        <v>32</v>
      </c>
      <c r="E360" s="56"/>
      <c r="F360" s="56" t="s">
        <v>850</v>
      </c>
      <c r="G360" s="146"/>
      <c r="H360" s="182" t="s">
        <v>1051</v>
      </c>
      <c r="I360" s="436">
        <v>100</v>
      </c>
      <c r="J360" s="49"/>
    </row>
    <row r="361" spans="1:10" ht="219.75" customHeight="1">
      <c r="A361" s="492"/>
      <c r="B361" s="56">
        <v>2</v>
      </c>
      <c r="C361" s="56" t="s">
        <v>590</v>
      </c>
      <c r="D361" s="58" t="s">
        <v>32</v>
      </c>
      <c r="E361" s="56"/>
      <c r="F361" s="56"/>
      <c r="G361" s="146"/>
      <c r="H361" s="437" t="s">
        <v>1192</v>
      </c>
      <c r="I361" s="436">
        <v>100</v>
      </c>
      <c r="J361" s="49"/>
    </row>
    <row r="362" spans="1:10" ht="67.5" customHeight="1">
      <c r="A362" s="493"/>
      <c r="B362" s="56">
        <v>3</v>
      </c>
      <c r="C362" s="56" t="s">
        <v>591</v>
      </c>
      <c r="D362" s="58">
        <v>2022</v>
      </c>
      <c r="E362" s="322" t="s">
        <v>80</v>
      </c>
      <c r="F362" s="212"/>
      <c r="G362" s="74"/>
      <c r="H362" s="437" t="s">
        <v>937</v>
      </c>
      <c r="I362" s="436">
        <v>100</v>
      </c>
      <c r="J362" s="49"/>
    </row>
    <row r="363" spans="1:10" ht="63" customHeight="1">
      <c r="A363" s="491" t="s">
        <v>592</v>
      </c>
      <c r="B363" s="179">
        <v>1</v>
      </c>
      <c r="C363" s="179" t="s">
        <v>593</v>
      </c>
      <c r="D363" s="58">
        <v>2022</v>
      </c>
      <c r="E363" s="56" t="s">
        <v>80</v>
      </c>
      <c r="F363" s="56"/>
      <c r="G363" s="61"/>
      <c r="H363" s="327" t="s">
        <v>1193</v>
      </c>
      <c r="I363" s="438">
        <v>100</v>
      </c>
      <c r="J363" s="49"/>
    </row>
    <row r="364" spans="1:10" ht="256.5" customHeight="1">
      <c r="A364" s="492"/>
      <c r="B364" s="179">
        <v>2</v>
      </c>
      <c r="C364" s="179" t="s">
        <v>594</v>
      </c>
      <c r="D364" s="58" t="s">
        <v>32</v>
      </c>
      <c r="E364" s="56" t="s">
        <v>80</v>
      </c>
      <c r="F364" s="56" t="s">
        <v>851</v>
      </c>
      <c r="G364" s="56"/>
      <c r="H364" s="439" t="s">
        <v>1052</v>
      </c>
      <c r="I364" s="440">
        <v>100</v>
      </c>
      <c r="J364" s="49"/>
    </row>
    <row r="365" spans="1:10" ht="131.25" customHeight="1">
      <c r="A365" s="492"/>
      <c r="B365" s="179">
        <v>3</v>
      </c>
      <c r="C365" s="179" t="s">
        <v>595</v>
      </c>
      <c r="D365" s="58" t="s">
        <v>32</v>
      </c>
      <c r="E365" s="56" t="s">
        <v>80</v>
      </c>
      <c r="F365" s="56" t="s">
        <v>596</v>
      </c>
      <c r="G365" s="60"/>
      <c r="H365" s="237" t="s">
        <v>1053</v>
      </c>
      <c r="I365" s="441">
        <v>100</v>
      </c>
      <c r="J365" s="49"/>
    </row>
    <row r="366" spans="1:10" ht="66" customHeight="1">
      <c r="A366" s="492"/>
      <c r="B366" s="179">
        <v>4</v>
      </c>
      <c r="C366" s="179" t="s">
        <v>597</v>
      </c>
      <c r="D366" s="111">
        <v>2023</v>
      </c>
      <c r="E366" s="179" t="s">
        <v>80</v>
      </c>
      <c r="F366" s="384"/>
      <c r="G366" s="179"/>
      <c r="H366" s="442" t="s">
        <v>938</v>
      </c>
      <c r="I366" s="443">
        <v>100</v>
      </c>
      <c r="J366" s="49"/>
    </row>
    <row r="367" spans="1:10" ht="110.25" customHeight="1">
      <c r="A367" s="472" t="s">
        <v>598</v>
      </c>
      <c r="B367" s="56">
        <v>1</v>
      </c>
      <c r="C367" s="56" t="s">
        <v>599</v>
      </c>
      <c r="D367" s="444" t="s">
        <v>32</v>
      </c>
      <c r="E367" s="76"/>
      <c r="F367" s="123" t="s">
        <v>852</v>
      </c>
      <c r="G367" s="76"/>
      <c r="H367" s="389" t="s">
        <v>1054</v>
      </c>
      <c r="I367" s="114">
        <v>100</v>
      </c>
      <c r="J367" s="49"/>
    </row>
    <row r="368" spans="1:10" ht="101.25" customHeight="1">
      <c r="A368" s="472"/>
      <c r="B368" s="56">
        <v>2</v>
      </c>
      <c r="C368" s="56" t="s">
        <v>600</v>
      </c>
      <c r="D368" s="444" t="s">
        <v>32</v>
      </c>
      <c r="E368" s="76"/>
      <c r="F368" s="60" t="s">
        <v>601</v>
      </c>
      <c r="G368" s="76"/>
      <c r="H368" s="445" t="s">
        <v>1055</v>
      </c>
      <c r="I368" s="114">
        <v>90</v>
      </c>
      <c r="J368" s="49"/>
    </row>
    <row r="369" spans="1:187" ht="42" customHeight="1">
      <c r="A369" s="56"/>
      <c r="B369" s="56">
        <v>3</v>
      </c>
      <c r="C369" s="446" t="s">
        <v>645</v>
      </c>
      <c r="D369" s="447">
        <v>2024</v>
      </c>
      <c r="E369" s="448"/>
      <c r="F369" s="216"/>
      <c r="G369" s="385"/>
      <c r="H369" s="312" t="s">
        <v>1056</v>
      </c>
      <c r="I369" s="449">
        <v>90</v>
      </c>
      <c r="J369" s="49"/>
    </row>
    <row r="370" spans="1:187" ht="84.75" customHeight="1">
      <c r="A370" s="56"/>
      <c r="B370" s="56">
        <v>4</v>
      </c>
      <c r="C370" s="446" t="s">
        <v>646</v>
      </c>
      <c r="D370" s="447">
        <v>2024</v>
      </c>
      <c r="E370" s="76"/>
      <c r="F370" s="60"/>
      <c r="G370" s="65"/>
      <c r="H370" s="312" t="s">
        <v>939</v>
      </c>
      <c r="I370" s="449">
        <v>70</v>
      </c>
      <c r="J370" s="49"/>
    </row>
    <row r="371" spans="1:187" ht="18.75" customHeight="1">
      <c r="A371" s="535" t="s">
        <v>27</v>
      </c>
      <c r="B371" s="536"/>
      <c r="C371" s="536"/>
      <c r="D371" s="536"/>
      <c r="E371" s="536"/>
      <c r="F371" s="536"/>
      <c r="G371" s="536"/>
      <c r="H371" s="537"/>
      <c r="I371" s="88">
        <v>91.1</v>
      </c>
      <c r="J371" s="49"/>
    </row>
    <row r="372" spans="1:187" ht="21.75" customHeight="1">
      <c r="A372" s="501" t="s">
        <v>602</v>
      </c>
      <c r="B372" s="502"/>
      <c r="C372" s="502"/>
      <c r="D372" s="502"/>
      <c r="E372" s="502"/>
      <c r="F372" s="502"/>
      <c r="G372" s="502"/>
      <c r="H372" s="502"/>
      <c r="I372" s="503"/>
      <c r="J372" s="49"/>
    </row>
    <row r="373" spans="1:187" ht="31.5" customHeight="1">
      <c r="A373" s="498" t="s">
        <v>603</v>
      </c>
      <c r="B373" s="499"/>
      <c r="C373" s="499"/>
      <c r="D373" s="499"/>
      <c r="E373" s="499"/>
      <c r="F373" s="499"/>
      <c r="G373" s="499"/>
      <c r="H373" s="499"/>
      <c r="I373" s="500"/>
      <c r="J373" s="49"/>
    </row>
    <row r="374" spans="1:187" ht="105.75" customHeight="1">
      <c r="A374" s="160" t="s">
        <v>604</v>
      </c>
      <c r="B374" s="160">
        <v>1</v>
      </c>
      <c r="C374" s="160" t="s">
        <v>605</v>
      </c>
      <c r="D374" s="450" t="s">
        <v>32</v>
      </c>
      <c r="E374" s="160" t="s">
        <v>60</v>
      </c>
      <c r="F374" s="160" t="s">
        <v>606</v>
      </c>
      <c r="G374" s="451"/>
      <c r="H374" s="272" t="s">
        <v>1200</v>
      </c>
      <c r="I374" s="438">
        <v>90</v>
      </c>
      <c r="J374" s="49"/>
    </row>
    <row r="375" spans="1:187" ht="167.25" customHeight="1">
      <c r="A375" s="160" t="s">
        <v>607</v>
      </c>
      <c r="B375" s="452">
        <v>1</v>
      </c>
      <c r="C375" s="160" t="s">
        <v>608</v>
      </c>
      <c r="D375" s="58" t="s">
        <v>14</v>
      </c>
      <c r="E375" s="56" t="s">
        <v>70</v>
      </c>
      <c r="F375" s="56"/>
      <c r="G375" s="146"/>
      <c r="H375" s="453" t="s">
        <v>1195</v>
      </c>
      <c r="I375" s="454">
        <v>90</v>
      </c>
      <c r="J375" s="49"/>
    </row>
    <row r="376" spans="1:187" ht="204" customHeight="1">
      <c r="A376" s="426" t="s">
        <v>609</v>
      </c>
      <c r="B376" s="455">
        <v>1</v>
      </c>
      <c r="C376" s="426" t="s">
        <v>610</v>
      </c>
      <c r="D376" s="456" t="s">
        <v>32</v>
      </c>
      <c r="E376" s="426"/>
      <c r="F376" s="160"/>
      <c r="G376" s="457"/>
      <c r="H376" s="132" t="s">
        <v>958</v>
      </c>
      <c r="I376" s="114">
        <v>70</v>
      </c>
      <c r="J376" s="49"/>
    </row>
    <row r="377" spans="1:187" ht="85.5" customHeight="1">
      <c r="A377" s="513" t="s">
        <v>611</v>
      </c>
      <c r="B377" s="160">
        <v>1</v>
      </c>
      <c r="C377" s="160" t="s">
        <v>612</v>
      </c>
      <c r="D377" s="450" t="s">
        <v>369</v>
      </c>
      <c r="E377" s="160" t="s">
        <v>15</v>
      </c>
      <c r="F377" s="160" t="s">
        <v>853</v>
      </c>
      <c r="G377" s="60"/>
      <c r="H377" s="133" t="s">
        <v>1057</v>
      </c>
      <c r="I377" s="114">
        <v>70</v>
      </c>
      <c r="J377" s="49"/>
    </row>
    <row r="378" spans="1:187" ht="55.5" customHeight="1">
      <c r="A378" s="513"/>
      <c r="B378" s="160">
        <v>2</v>
      </c>
      <c r="C378" s="160" t="s">
        <v>613</v>
      </c>
      <c r="D378" s="450" t="s">
        <v>369</v>
      </c>
      <c r="E378" s="160" t="s">
        <v>614</v>
      </c>
      <c r="F378" s="160" t="s">
        <v>692</v>
      </c>
      <c r="G378" s="61"/>
      <c r="H378" s="327" t="s">
        <v>952</v>
      </c>
      <c r="I378" s="449">
        <v>70</v>
      </c>
      <c r="J378" s="49"/>
    </row>
    <row r="379" spans="1:187" s="15" customFormat="1" ht="96" customHeight="1">
      <c r="A379" s="513"/>
      <c r="B379" s="160">
        <v>3</v>
      </c>
      <c r="C379" s="446" t="s">
        <v>643</v>
      </c>
      <c r="D379" s="450">
        <v>2024</v>
      </c>
      <c r="E379" s="160" t="s">
        <v>614</v>
      </c>
      <c r="F379" s="160"/>
      <c r="G379" s="60"/>
      <c r="H379" s="458" t="s">
        <v>1058</v>
      </c>
      <c r="I379" s="114">
        <v>100</v>
      </c>
      <c r="J379" s="53"/>
      <c r="K379" s="5"/>
      <c r="L379" s="5"/>
      <c r="M379" s="5"/>
      <c r="N379" s="5"/>
      <c r="O379" s="5"/>
      <c r="P379" s="5"/>
      <c r="Q379" s="5"/>
      <c r="R379" s="5"/>
      <c r="S379" s="5"/>
      <c r="T379" s="5"/>
      <c r="U379" s="5"/>
      <c r="V379" s="5"/>
      <c r="W379" s="5"/>
      <c r="X379" s="5"/>
      <c r="Y379" s="5"/>
      <c r="Z379" s="5"/>
      <c r="AA379" s="5"/>
      <c r="AB379" s="5"/>
      <c r="AC379" s="5"/>
      <c r="AD379" s="5"/>
      <c r="AE379" s="5"/>
      <c r="AF379" s="5"/>
      <c r="AG379" s="5"/>
      <c r="AH379" s="5"/>
      <c r="AI379" s="5"/>
      <c r="AJ379" s="5"/>
      <c r="AK379" s="5"/>
      <c r="AL379" s="5"/>
      <c r="AM379" s="5"/>
      <c r="AN379" s="5"/>
      <c r="AO379" s="5"/>
      <c r="AP379" s="5"/>
      <c r="AQ379" s="5"/>
      <c r="AR379" s="5"/>
      <c r="AS379" s="5"/>
      <c r="AT379" s="5"/>
      <c r="AU379" s="5"/>
      <c r="AV379" s="5"/>
      <c r="AW379" s="5"/>
      <c r="AX379" s="5"/>
      <c r="AY379" s="5"/>
      <c r="AZ379" s="5"/>
      <c r="BA379" s="5"/>
      <c r="BB379" s="5"/>
      <c r="BC379" s="5"/>
      <c r="BD379" s="5"/>
      <c r="BE379" s="5"/>
      <c r="BF379" s="5"/>
      <c r="BG379" s="5"/>
      <c r="BH379" s="5"/>
      <c r="BI379" s="5"/>
      <c r="BJ379" s="5"/>
      <c r="BK379" s="5"/>
      <c r="BL379" s="14"/>
      <c r="CD379" s="17"/>
      <c r="CE379" s="5"/>
      <c r="CF379" s="5"/>
      <c r="CG379" s="5"/>
      <c r="CH379" s="5"/>
      <c r="CI379" s="5"/>
      <c r="CJ379" s="5"/>
      <c r="CK379" s="5"/>
      <c r="CL379" s="5"/>
      <c r="CM379" s="5"/>
      <c r="CN379" s="5"/>
      <c r="CO379" s="5"/>
      <c r="CP379" s="5"/>
      <c r="CQ379" s="5"/>
      <c r="CR379" s="5"/>
      <c r="CS379" s="5"/>
      <c r="CT379" s="5"/>
      <c r="CU379" s="5"/>
      <c r="CV379" s="5"/>
      <c r="CW379" s="5"/>
      <c r="CX379" s="5"/>
      <c r="CY379" s="5"/>
      <c r="CZ379" s="5"/>
      <c r="DA379" s="5"/>
      <c r="DB379" s="5"/>
      <c r="DC379" s="5"/>
      <c r="DD379" s="5"/>
      <c r="DE379" s="5"/>
      <c r="DF379" s="5"/>
      <c r="DG379" s="5"/>
      <c r="DH379" s="5"/>
      <c r="DI379" s="5"/>
      <c r="DJ379" s="5"/>
      <c r="DK379" s="5"/>
      <c r="DL379" s="5"/>
      <c r="DM379" s="5"/>
      <c r="DN379" s="5"/>
      <c r="DO379" s="5"/>
      <c r="DP379" s="5"/>
      <c r="DQ379" s="5"/>
      <c r="DR379" s="5"/>
      <c r="DS379" s="5"/>
      <c r="DT379" s="5"/>
      <c r="DU379" s="5"/>
      <c r="DV379" s="5"/>
      <c r="DW379" s="5"/>
      <c r="DX379" s="5"/>
      <c r="DY379" s="5"/>
      <c r="DZ379" s="5"/>
      <c r="EA379" s="5"/>
      <c r="EB379" s="5"/>
      <c r="EC379" s="5"/>
      <c r="ED379" s="5"/>
      <c r="EE379" s="5"/>
      <c r="EF379" s="5"/>
      <c r="EG379" s="5"/>
      <c r="EH379" s="5"/>
      <c r="EI379" s="5"/>
      <c r="EJ379" s="5"/>
      <c r="EK379" s="5"/>
      <c r="EL379" s="5"/>
      <c r="EM379" s="5"/>
      <c r="EN379" s="5"/>
      <c r="EO379" s="5"/>
      <c r="EP379" s="5"/>
      <c r="EQ379" s="5"/>
      <c r="ER379" s="5"/>
      <c r="ES379" s="5"/>
      <c r="ET379" s="5"/>
      <c r="EU379" s="5"/>
      <c r="EV379" s="5"/>
      <c r="EW379" s="5"/>
      <c r="EX379" s="5"/>
      <c r="EY379" s="5"/>
      <c r="EZ379" s="5"/>
      <c r="FA379" s="5"/>
      <c r="FB379" s="5"/>
      <c r="FC379" s="5"/>
      <c r="FD379" s="5"/>
      <c r="FE379" s="5"/>
      <c r="FF379" s="5"/>
      <c r="FG379" s="5"/>
      <c r="FH379" s="5"/>
      <c r="FI379" s="5"/>
      <c r="FJ379" s="5"/>
      <c r="FK379" s="5"/>
      <c r="FL379" s="5"/>
      <c r="FM379" s="5"/>
      <c r="FN379" s="5"/>
      <c r="FO379" s="5"/>
      <c r="FP379" s="5"/>
      <c r="FQ379" s="5"/>
      <c r="FR379" s="5"/>
      <c r="FS379" s="5"/>
      <c r="FT379" s="5"/>
      <c r="FU379" s="5"/>
      <c r="FV379" s="5"/>
      <c r="FW379" s="5"/>
      <c r="FX379" s="5"/>
      <c r="FY379" s="5"/>
      <c r="FZ379" s="5"/>
      <c r="GA379" s="5"/>
      <c r="GB379" s="5"/>
      <c r="GC379" s="5"/>
      <c r="GD379" s="5"/>
      <c r="GE379" s="5"/>
    </row>
    <row r="380" spans="1:187" s="5" customFormat="1" ht="154.5" customHeight="1">
      <c r="A380" s="513"/>
      <c r="B380" s="160">
        <v>4</v>
      </c>
      <c r="C380" s="446" t="s">
        <v>644</v>
      </c>
      <c r="D380" s="450" t="s">
        <v>32</v>
      </c>
      <c r="E380" s="160" t="s">
        <v>614</v>
      </c>
      <c r="F380" s="160"/>
      <c r="G380" s="60"/>
      <c r="H380" s="329" t="s">
        <v>1194</v>
      </c>
      <c r="I380" s="114">
        <v>70</v>
      </c>
      <c r="J380" s="53"/>
    </row>
    <row r="381" spans="1:187" ht="18" customHeight="1">
      <c r="A381" s="459"/>
      <c r="B381" s="460"/>
      <c r="C381" s="460"/>
      <c r="D381" s="461"/>
      <c r="E381" s="460"/>
      <c r="F381" s="460"/>
      <c r="G381" s="235"/>
      <c r="H381" s="199" t="s">
        <v>27</v>
      </c>
      <c r="I381" s="388">
        <v>80</v>
      </c>
      <c r="J381" s="49"/>
    </row>
    <row r="382" spans="1:187" ht="45" customHeight="1">
      <c r="A382" s="498" t="s">
        <v>1228</v>
      </c>
      <c r="B382" s="499"/>
      <c r="C382" s="499"/>
      <c r="D382" s="499"/>
      <c r="E382" s="499"/>
      <c r="F382" s="499"/>
      <c r="G382" s="499"/>
      <c r="H382" s="499"/>
      <c r="I382" s="500"/>
      <c r="J382" s="49"/>
    </row>
    <row r="383" spans="1:187" ht="77.25" customHeight="1">
      <c r="A383" s="479" t="s">
        <v>615</v>
      </c>
      <c r="B383" s="160">
        <v>1</v>
      </c>
      <c r="C383" s="160" t="s">
        <v>616</v>
      </c>
      <c r="D383" s="450" t="s">
        <v>14</v>
      </c>
      <c r="E383" s="160" t="s">
        <v>60</v>
      </c>
      <c r="F383" s="160" t="s">
        <v>706</v>
      </c>
      <c r="G383" s="451"/>
      <c r="H383" s="129" t="s">
        <v>1059</v>
      </c>
      <c r="I383" s="281">
        <v>70</v>
      </c>
      <c r="J383" s="49"/>
    </row>
    <row r="384" spans="1:187" ht="125.25" customHeight="1">
      <c r="A384" s="480"/>
      <c r="B384" s="160">
        <v>2</v>
      </c>
      <c r="C384" s="160" t="s">
        <v>617</v>
      </c>
      <c r="D384" s="450" t="s">
        <v>130</v>
      </c>
      <c r="E384" s="160" t="s">
        <v>80</v>
      </c>
      <c r="F384" s="160" t="s">
        <v>250</v>
      </c>
      <c r="G384" s="160"/>
      <c r="H384" s="462" t="s">
        <v>1060</v>
      </c>
      <c r="I384" s="281">
        <v>100</v>
      </c>
      <c r="J384" s="49"/>
    </row>
    <row r="385" spans="1:10" ht="103.5" customHeight="1">
      <c r="A385" s="480"/>
      <c r="B385" s="160">
        <v>3</v>
      </c>
      <c r="C385" s="160" t="s">
        <v>618</v>
      </c>
      <c r="D385" s="450" t="s">
        <v>32</v>
      </c>
      <c r="E385" s="160" t="s">
        <v>80</v>
      </c>
      <c r="F385" s="160" t="s">
        <v>250</v>
      </c>
      <c r="G385" s="451"/>
      <c r="H385" s="463" t="s">
        <v>959</v>
      </c>
      <c r="I385" s="281">
        <v>70</v>
      </c>
      <c r="J385" s="49"/>
    </row>
    <row r="386" spans="1:10" ht="84.75" customHeight="1">
      <c r="A386" s="481"/>
      <c r="B386" s="160">
        <v>4</v>
      </c>
      <c r="C386" s="160" t="s">
        <v>619</v>
      </c>
      <c r="D386" s="450" t="s">
        <v>32</v>
      </c>
      <c r="E386" s="160" t="s">
        <v>80</v>
      </c>
      <c r="F386" s="160" t="s">
        <v>854</v>
      </c>
      <c r="G386" s="160"/>
      <c r="H386" s="329" t="s">
        <v>1061</v>
      </c>
      <c r="I386" s="260">
        <v>90</v>
      </c>
      <c r="J386" s="49"/>
    </row>
    <row r="387" spans="1:10" ht="182.25" customHeight="1">
      <c r="A387" s="479" t="s">
        <v>620</v>
      </c>
      <c r="B387" s="160">
        <v>1</v>
      </c>
      <c r="C387" s="160" t="s">
        <v>621</v>
      </c>
      <c r="D387" s="450" t="s">
        <v>32</v>
      </c>
      <c r="E387" s="160" t="s">
        <v>622</v>
      </c>
      <c r="F387" s="160" t="s">
        <v>626</v>
      </c>
      <c r="G387" s="451"/>
      <c r="H387" s="324" t="s">
        <v>1062</v>
      </c>
      <c r="I387" s="281">
        <v>90</v>
      </c>
      <c r="J387" s="49"/>
    </row>
    <row r="388" spans="1:10" ht="117.75" customHeight="1">
      <c r="A388" s="480"/>
      <c r="B388" s="160">
        <v>2</v>
      </c>
      <c r="C388" s="160" t="s">
        <v>623</v>
      </c>
      <c r="D388" s="450" t="s">
        <v>32</v>
      </c>
      <c r="E388" s="160" t="s">
        <v>622</v>
      </c>
      <c r="F388" s="160" t="s">
        <v>709</v>
      </c>
      <c r="G388" s="457"/>
      <c r="H388" s="129" t="s">
        <v>1063</v>
      </c>
      <c r="I388" s="281">
        <v>100</v>
      </c>
      <c r="J388" s="49"/>
    </row>
    <row r="389" spans="1:10" ht="122.25" customHeight="1">
      <c r="A389" s="480"/>
      <c r="B389" s="160">
        <v>3</v>
      </c>
      <c r="C389" s="160" t="s">
        <v>624</v>
      </c>
      <c r="D389" s="450" t="s">
        <v>32</v>
      </c>
      <c r="E389" s="160" t="s">
        <v>622</v>
      </c>
      <c r="F389" s="160" t="s">
        <v>710</v>
      </c>
      <c r="G389" s="160"/>
      <c r="H389" s="191" t="s">
        <v>954</v>
      </c>
      <c r="I389" s="80">
        <v>100</v>
      </c>
      <c r="J389" s="49"/>
    </row>
    <row r="390" spans="1:10" ht="408.75" customHeight="1">
      <c r="A390" s="481"/>
      <c r="B390" s="160">
        <v>4</v>
      </c>
      <c r="C390" s="160" t="s">
        <v>625</v>
      </c>
      <c r="D390" s="450" t="s">
        <v>32</v>
      </c>
      <c r="E390" s="160" t="s">
        <v>622</v>
      </c>
      <c r="F390" s="160" t="s">
        <v>855</v>
      </c>
      <c r="G390" s="459"/>
      <c r="H390" s="464" t="s">
        <v>1196</v>
      </c>
      <c r="I390" s="430">
        <v>100</v>
      </c>
      <c r="J390" s="49"/>
    </row>
    <row r="391" spans="1:10" ht="408.75" customHeight="1">
      <c r="A391" s="479" t="s">
        <v>627</v>
      </c>
      <c r="B391" s="160">
        <v>1</v>
      </c>
      <c r="C391" s="160" t="s">
        <v>628</v>
      </c>
      <c r="D391" s="450" t="s">
        <v>32</v>
      </c>
      <c r="E391" s="160" t="s">
        <v>622</v>
      </c>
      <c r="F391" s="160" t="s">
        <v>629</v>
      </c>
      <c r="G391" s="451"/>
      <c r="H391" s="214" t="s">
        <v>1197</v>
      </c>
      <c r="I391" s="63">
        <v>100</v>
      </c>
      <c r="J391" s="49"/>
    </row>
    <row r="392" spans="1:10" ht="328.5" customHeight="1">
      <c r="A392" s="480"/>
      <c r="B392" s="160">
        <v>2</v>
      </c>
      <c r="C392" s="160" t="s">
        <v>630</v>
      </c>
      <c r="D392" s="450" t="s">
        <v>32</v>
      </c>
      <c r="E392" s="160" t="s">
        <v>622</v>
      </c>
      <c r="F392" s="160" t="s">
        <v>629</v>
      </c>
      <c r="G392" s="451"/>
      <c r="H392" s="277" t="s">
        <v>1064</v>
      </c>
      <c r="I392" s="281">
        <v>100</v>
      </c>
      <c r="J392" s="49"/>
    </row>
    <row r="393" spans="1:10" ht="126.75" customHeight="1">
      <c r="A393" s="480"/>
      <c r="B393" s="160">
        <v>3</v>
      </c>
      <c r="C393" s="160" t="s">
        <v>631</v>
      </c>
      <c r="D393" s="450" t="s">
        <v>32</v>
      </c>
      <c r="E393" s="160" t="s">
        <v>622</v>
      </c>
      <c r="F393" s="160" t="s">
        <v>632</v>
      </c>
      <c r="G393" s="451"/>
      <c r="H393" s="182" t="s">
        <v>1065</v>
      </c>
      <c r="I393" s="80">
        <v>100</v>
      </c>
      <c r="J393" s="49"/>
    </row>
    <row r="394" spans="1:10" ht="121.5" customHeight="1">
      <c r="A394" s="481"/>
      <c r="B394" s="160">
        <v>4</v>
      </c>
      <c r="C394" s="465" t="s">
        <v>633</v>
      </c>
      <c r="D394" s="450" t="s">
        <v>130</v>
      </c>
      <c r="E394" s="160" t="s">
        <v>622</v>
      </c>
      <c r="F394" s="160" t="s">
        <v>856</v>
      </c>
      <c r="G394" s="451"/>
      <c r="H394" s="182" t="s">
        <v>953</v>
      </c>
      <c r="I394" s="80">
        <v>90</v>
      </c>
      <c r="J394" s="49"/>
    </row>
    <row r="395" spans="1:10" ht="109.5" customHeight="1">
      <c r="A395" s="538" t="s">
        <v>634</v>
      </c>
      <c r="B395" s="160">
        <v>1</v>
      </c>
      <c r="C395" s="160" t="s">
        <v>635</v>
      </c>
      <c r="D395" s="450" t="s">
        <v>32</v>
      </c>
      <c r="E395" s="160" t="s">
        <v>614</v>
      </c>
      <c r="F395" s="160" t="s">
        <v>857</v>
      </c>
      <c r="G395" s="466"/>
      <c r="H395" s="278" t="s">
        <v>1066</v>
      </c>
      <c r="I395" s="260">
        <v>70</v>
      </c>
      <c r="J395" s="49"/>
    </row>
    <row r="396" spans="1:10" ht="101.25" customHeight="1">
      <c r="A396" s="539"/>
      <c r="B396" s="160">
        <v>2</v>
      </c>
      <c r="C396" s="160" t="s">
        <v>636</v>
      </c>
      <c r="D396" s="450" t="s">
        <v>32</v>
      </c>
      <c r="E396" s="160" t="s">
        <v>614</v>
      </c>
      <c r="F396" s="160" t="s">
        <v>637</v>
      </c>
      <c r="G396" s="451"/>
      <c r="H396" s="427" t="s">
        <v>1198</v>
      </c>
      <c r="I396" s="281">
        <v>100</v>
      </c>
      <c r="J396" s="49"/>
    </row>
    <row r="397" spans="1:10" ht="174" customHeight="1">
      <c r="A397" s="539"/>
      <c r="B397" s="160">
        <v>3</v>
      </c>
      <c r="C397" s="160" t="s">
        <v>638</v>
      </c>
      <c r="D397" s="450" t="s">
        <v>32</v>
      </c>
      <c r="E397" s="160" t="s">
        <v>614</v>
      </c>
      <c r="F397" s="160" t="s">
        <v>639</v>
      </c>
      <c r="G397" s="61"/>
      <c r="H397" s="427" t="s">
        <v>1068</v>
      </c>
      <c r="I397" s="281">
        <v>100</v>
      </c>
      <c r="J397" s="49"/>
    </row>
    <row r="398" spans="1:10" ht="66.75" customHeight="1">
      <c r="A398" s="540"/>
      <c r="B398" s="160">
        <v>4</v>
      </c>
      <c r="C398" s="160" t="s">
        <v>640</v>
      </c>
      <c r="D398" s="450" t="s">
        <v>130</v>
      </c>
      <c r="E398" s="160" t="s">
        <v>80</v>
      </c>
      <c r="F398" s="160"/>
      <c r="G398" s="61"/>
      <c r="H398" s="467" t="s">
        <v>1067</v>
      </c>
      <c r="I398" s="80">
        <v>100</v>
      </c>
      <c r="J398" s="49"/>
    </row>
    <row r="399" spans="1:10">
      <c r="A399" s="160"/>
      <c r="B399" s="468"/>
      <c r="C399" s="368"/>
      <c r="D399" s="469"/>
      <c r="E399" s="470"/>
      <c r="F399" s="384"/>
      <c r="G399" s="384"/>
      <c r="H399" s="199" t="s">
        <v>27</v>
      </c>
      <c r="I399" s="88">
        <v>93.1</v>
      </c>
      <c r="J399" s="49"/>
    </row>
    <row r="400" spans="1:10" ht="27.75" customHeight="1">
      <c r="A400" s="470"/>
      <c r="B400" s="471"/>
      <c r="C400" s="512" t="s">
        <v>641</v>
      </c>
      <c r="D400" s="512"/>
      <c r="E400" s="512"/>
      <c r="F400" s="512"/>
      <c r="G400" s="512"/>
      <c r="H400" s="512"/>
      <c r="I400" s="402">
        <v>90.7</v>
      </c>
      <c r="J400" s="49"/>
    </row>
    <row r="402" spans="2:14" ht="36" customHeight="1">
      <c r="B402" s="497" t="s">
        <v>642</v>
      </c>
      <c r="C402" s="497"/>
      <c r="D402" s="497"/>
      <c r="E402" s="497"/>
      <c r="F402" s="497"/>
      <c r="G402" s="497"/>
      <c r="H402" s="497"/>
      <c r="I402" s="497"/>
      <c r="J402" s="497"/>
      <c r="K402" s="497"/>
      <c r="L402" s="497"/>
      <c r="M402" s="497"/>
      <c r="N402" s="497"/>
    </row>
    <row r="403" spans="2:14" ht="9" customHeight="1">
      <c r="B403" s="497"/>
      <c r="C403" s="497"/>
      <c r="D403" s="497"/>
      <c r="E403" s="497"/>
      <c r="F403" s="497"/>
      <c r="G403" s="497"/>
      <c r="H403" s="497"/>
      <c r="I403" s="497"/>
      <c r="J403" s="497"/>
      <c r="K403" s="497"/>
      <c r="L403" s="497"/>
      <c r="M403" s="497"/>
      <c r="N403" s="497"/>
    </row>
    <row r="404" spans="2:14" ht="24" customHeight="1">
      <c r="B404" s="497"/>
      <c r="C404" s="497"/>
      <c r="D404" s="497"/>
      <c r="E404" s="497"/>
      <c r="F404" s="497"/>
      <c r="G404" s="497"/>
      <c r="H404" s="497"/>
      <c r="I404" s="497"/>
      <c r="J404" s="497"/>
      <c r="K404" s="497"/>
      <c r="L404" s="497"/>
      <c r="M404" s="497"/>
      <c r="N404" s="497"/>
    </row>
  </sheetData>
  <autoFilter ref="I1:I404"/>
  <mergeCells count="123">
    <mergeCell ref="A371:H371"/>
    <mergeCell ref="A395:A398"/>
    <mergeCell ref="A307:A309"/>
    <mergeCell ref="A311:A314"/>
    <mergeCell ref="A315:A316"/>
    <mergeCell ref="A354:A355"/>
    <mergeCell ref="A356:A357"/>
    <mergeCell ref="A358:A359"/>
    <mergeCell ref="A360:A362"/>
    <mergeCell ref="A363:A366"/>
    <mergeCell ref="A367:A368"/>
    <mergeCell ref="A340:A341"/>
    <mergeCell ref="A343:A345"/>
    <mergeCell ref="A347:A348"/>
    <mergeCell ref="A349:A350"/>
    <mergeCell ref="A352:I352"/>
    <mergeCell ref="A353:I353"/>
    <mergeCell ref="A181:A182"/>
    <mergeCell ref="A183:A186"/>
    <mergeCell ref="A187:A188"/>
    <mergeCell ref="A208:I208"/>
    <mergeCell ref="A209:A211"/>
    <mergeCell ref="A263:A266"/>
    <mergeCell ref="A267:A270"/>
    <mergeCell ref="A271:A276"/>
    <mergeCell ref="A287:I287"/>
    <mergeCell ref="A236:A239"/>
    <mergeCell ref="A240:A248"/>
    <mergeCell ref="A254:I254"/>
    <mergeCell ref="A256:A257"/>
    <mergeCell ref="A258:A259"/>
    <mergeCell ref="A261:A262"/>
    <mergeCell ref="A189:A206"/>
    <mergeCell ref="A158:I158"/>
    <mergeCell ref="A159:A164"/>
    <mergeCell ref="A167:A171"/>
    <mergeCell ref="A172:A176"/>
    <mergeCell ref="A177:A180"/>
    <mergeCell ref="A136:A138"/>
    <mergeCell ref="A140:A141"/>
    <mergeCell ref="A142:A143"/>
    <mergeCell ref="A144:A145"/>
    <mergeCell ref="A147:A149"/>
    <mergeCell ref="A152:I152"/>
    <mergeCell ref="A134:I134"/>
    <mergeCell ref="A135:I135"/>
    <mergeCell ref="A97:A99"/>
    <mergeCell ref="A101:A104"/>
    <mergeCell ref="A106:I106"/>
    <mergeCell ref="A108:A110"/>
    <mergeCell ref="A113:A116"/>
    <mergeCell ref="A117:A119"/>
    <mergeCell ref="A153:A155"/>
    <mergeCell ref="A34:A41"/>
    <mergeCell ref="A42:A44"/>
    <mergeCell ref="A46:I46"/>
    <mergeCell ref="A47:A51"/>
    <mergeCell ref="A52:A54"/>
    <mergeCell ref="A121:I121"/>
    <mergeCell ref="A122:A127"/>
    <mergeCell ref="A128:A129"/>
    <mergeCell ref="A130:A132"/>
    <mergeCell ref="H4:H6"/>
    <mergeCell ref="I4:I6"/>
    <mergeCell ref="F5:G5"/>
    <mergeCell ref="A7:I7"/>
    <mergeCell ref="A8:I8"/>
    <mergeCell ref="A1:I1"/>
    <mergeCell ref="A2:I2"/>
    <mergeCell ref="A4:A6"/>
    <mergeCell ref="B4:B6"/>
    <mergeCell ref="C4:C6"/>
    <mergeCell ref="D4:D6"/>
    <mergeCell ref="E4:E6"/>
    <mergeCell ref="F4:G4"/>
    <mergeCell ref="B402:N404"/>
    <mergeCell ref="A373:I373"/>
    <mergeCell ref="A372:I372"/>
    <mergeCell ref="A294:I294"/>
    <mergeCell ref="A277:A285"/>
    <mergeCell ref="A249:A252"/>
    <mergeCell ref="A225:A233"/>
    <mergeCell ref="A212:A215"/>
    <mergeCell ref="A217:I217"/>
    <mergeCell ref="A218:A221"/>
    <mergeCell ref="A222:A224"/>
    <mergeCell ref="A235:I235"/>
    <mergeCell ref="A288:A291"/>
    <mergeCell ref="A319:A320"/>
    <mergeCell ref="A321:A323"/>
    <mergeCell ref="A325:I325"/>
    <mergeCell ref="A327:A328"/>
    <mergeCell ref="A329:A333"/>
    <mergeCell ref="A334:A338"/>
    <mergeCell ref="C400:H400"/>
    <mergeCell ref="A382:I382"/>
    <mergeCell ref="A383:A386"/>
    <mergeCell ref="A387:A390"/>
    <mergeCell ref="A377:A380"/>
    <mergeCell ref="A296:A297"/>
    <mergeCell ref="A298:A303"/>
    <mergeCell ref="A306:I306"/>
    <mergeCell ref="A391:A394"/>
    <mergeCell ref="A9:A10"/>
    <mergeCell ref="A11:A13"/>
    <mergeCell ref="A15:I15"/>
    <mergeCell ref="A16:I16"/>
    <mergeCell ref="O230:O232"/>
    <mergeCell ref="A17:A19"/>
    <mergeCell ref="A20:A29"/>
    <mergeCell ref="A79:A81"/>
    <mergeCell ref="A82:A83"/>
    <mergeCell ref="A84:A85"/>
    <mergeCell ref="A86:A89"/>
    <mergeCell ref="A91:A93"/>
    <mergeCell ref="A96:I96"/>
    <mergeCell ref="A56:A58"/>
    <mergeCell ref="A59:A61"/>
    <mergeCell ref="A63:A66"/>
    <mergeCell ref="A67:A72"/>
    <mergeCell ref="A74:I74"/>
    <mergeCell ref="A75:A77"/>
    <mergeCell ref="A30:A33"/>
  </mergeCells>
  <hyperlinks>
    <hyperlink ref="H248" r:id="rId1" display="\\"/>
  </hyperlinks>
  <pageMargins left="0.23622047244094491" right="0.19685039370078741" top="0.74803149606299213" bottom="0.19685039370078741" header="0.31496062992125984" footer="0.11811023622047245"/>
  <pageSetup paperSize="9" scale="55" fitToWidth="0" orientation="landscape" r:id="rId2"/>
  <headerFooter>
    <oddHeader>Page &amp;P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zoomScale="90" zoomScaleNormal="90" workbookViewId="0">
      <selection activeCell="A3" sqref="A3:L3"/>
    </sheetView>
  </sheetViews>
  <sheetFormatPr defaultRowHeight="15"/>
  <cols>
    <col min="1" max="1" width="19.85546875" style="11" customWidth="1"/>
    <col min="2" max="2" width="30.42578125" style="11" customWidth="1"/>
    <col min="3" max="3" width="12.7109375" style="11" customWidth="1"/>
    <col min="4" max="4" width="9.5703125" style="11" customWidth="1"/>
    <col min="5" max="5" width="6.85546875" style="11" customWidth="1"/>
    <col min="6" max="6" width="7.140625" style="11" customWidth="1"/>
    <col min="7" max="9" width="6.85546875" style="11" customWidth="1"/>
    <col min="10" max="10" width="6.5703125" style="11" customWidth="1"/>
    <col min="11" max="11" width="11.28515625" style="11" customWidth="1"/>
    <col min="12" max="12" width="14.5703125" style="11" customWidth="1"/>
    <col min="13" max="16384" width="9.140625" style="11"/>
  </cols>
  <sheetData>
    <row r="1" spans="1:12" ht="26.25" customHeight="1">
      <c r="A1" s="542"/>
      <c r="B1" s="542"/>
      <c r="C1" s="542"/>
      <c r="D1" s="542"/>
      <c r="E1" s="542"/>
      <c r="F1" s="542"/>
      <c r="G1" s="542"/>
      <c r="H1" s="542"/>
      <c r="I1" s="542"/>
      <c r="J1" s="542"/>
      <c r="K1" s="542"/>
      <c r="L1" s="542"/>
    </row>
    <row r="2" spans="1:12" ht="3" hidden="1" customHeight="1">
      <c r="A2" s="22"/>
      <c r="B2" s="23"/>
      <c r="C2" s="23"/>
      <c r="D2" s="24"/>
      <c r="E2" s="24"/>
      <c r="F2" s="24"/>
      <c r="G2" s="24"/>
      <c r="H2" s="24"/>
      <c r="I2" s="24"/>
      <c r="J2" s="24"/>
      <c r="K2" s="23"/>
      <c r="L2" s="25"/>
    </row>
    <row r="3" spans="1:12" ht="40.5" customHeight="1">
      <c r="A3" s="542" t="s">
        <v>1229</v>
      </c>
      <c r="B3" s="542"/>
      <c r="C3" s="542"/>
      <c r="D3" s="542"/>
      <c r="E3" s="542"/>
      <c r="F3" s="542"/>
      <c r="G3" s="542"/>
      <c r="H3" s="542"/>
      <c r="I3" s="542"/>
      <c r="J3" s="542"/>
      <c r="K3" s="542"/>
      <c r="L3" s="542"/>
    </row>
    <row r="4" spans="1:12" ht="26.25" customHeight="1">
      <c r="A4" s="22" t="s">
        <v>1203</v>
      </c>
      <c r="B4" s="23"/>
      <c r="C4" s="23"/>
      <c r="D4" s="24"/>
      <c r="E4" s="24"/>
      <c r="F4" s="24"/>
      <c r="G4" s="24"/>
      <c r="H4" s="24"/>
      <c r="I4" s="24"/>
      <c r="J4" s="24"/>
      <c r="K4" s="23"/>
      <c r="L4" s="25" t="s">
        <v>1202</v>
      </c>
    </row>
    <row r="5" spans="1:12" ht="73.5" customHeight="1">
      <c r="A5" s="544" t="s">
        <v>725</v>
      </c>
      <c r="B5" s="544" t="s">
        <v>726</v>
      </c>
      <c r="C5" s="544" t="s">
        <v>727</v>
      </c>
      <c r="D5" s="544" t="s">
        <v>728</v>
      </c>
      <c r="E5" s="546" t="s">
        <v>729</v>
      </c>
      <c r="F5" s="546"/>
      <c r="G5" s="546"/>
      <c r="H5" s="546"/>
      <c r="I5" s="546"/>
      <c r="J5" s="546"/>
      <c r="K5" s="546"/>
      <c r="L5" s="43" t="s">
        <v>730</v>
      </c>
    </row>
    <row r="6" spans="1:12" ht="51" customHeight="1">
      <c r="A6" s="545"/>
      <c r="B6" s="545"/>
      <c r="C6" s="545"/>
      <c r="D6" s="545"/>
      <c r="E6" s="42">
        <v>100</v>
      </c>
      <c r="F6" s="42">
        <v>90</v>
      </c>
      <c r="G6" s="42">
        <v>70</v>
      </c>
      <c r="H6" s="42">
        <v>50</v>
      </c>
      <c r="I6" s="42">
        <v>30</v>
      </c>
      <c r="J6" s="42">
        <v>0</v>
      </c>
      <c r="K6" s="42" t="s">
        <v>731</v>
      </c>
      <c r="L6" s="43" t="s">
        <v>732</v>
      </c>
    </row>
    <row r="7" spans="1:12" ht="48" customHeight="1">
      <c r="A7" s="34" t="s">
        <v>10</v>
      </c>
      <c r="B7" s="40" t="s">
        <v>733</v>
      </c>
      <c r="C7" s="26">
        <v>1</v>
      </c>
      <c r="D7" s="27">
        <v>5</v>
      </c>
      <c r="E7" s="28">
        <v>4</v>
      </c>
      <c r="F7" s="28">
        <v>1</v>
      </c>
      <c r="G7" s="28"/>
      <c r="H7" s="28"/>
      <c r="I7" s="28"/>
      <c r="J7" s="28"/>
      <c r="K7" s="29"/>
      <c r="L7" s="38">
        <v>0.98</v>
      </c>
    </row>
    <row r="8" spans="1:12" ht="44.25" customHeight="1">
      <c r="A8" s="547" t="s">
        <v>734</v>
      </c>
      <c r="B8" s="31" t="s">
        <v>735</v>
      </c>
      <c r="C8" s="32">
        <v>5</v>
      </c>
      <c r="D8" s="33">
        <v>28</v>
      </c>
      <c r="E8" s="29">
        <v>5</v>
      </c>
      <c r="F8" s="29">
        <v>14</v>
      </c>
      <c r="G8" s="29">
        <v>7</v>
      </c>
      <c r="H8" s="29">
        <v>1</v>
      </c>
      <c r="I8" s="29"/>
      <c r="J8" s="29">
        <v>1</v>
      </c>
      <c r="K8" s="29"/>
      <c r="L8" s="30">
        <v>0.80300000000000005</v>
      </c>
    </row>
    <row r="9" spans="1:12" ht="35.25" customHeight="1">
      <c r="A9" s="548"/>
      <c r="B9" s="31" t="s">
        <v>736</v>
      </c>
      <c r="C9" s="32">
        <v>8</v>
      </c>
      <c r="D9" s="33">
        <v>26</v>
      </c>
      <c r="E9" s="29">
        <v>5</v>
      </c>
      <c r="F9" s="29">
        <v>16</v>
      </c>
      <c r="G9" s="29">
        <v>4</v>
      </c>
      <c r="H9" s="29"/>
      <c r="I9" s="29">
        <v>1</v>
      </c>
      <c r="J9" s="29"/>
      <c r="K9" s="29"/>
      <c r="L9" s="30">
        <v>0.86499999999999999</v>
      </c>
    </row>
    <row r="10" spans="1:12" ht="31.5" customHeight="1">
      <c r="A10" s="548"/>
      <c r="B10" s="31" t="s">
        <v>737</v>
      </c>
      <c r="C10" s="32">
        <v>9</v>
      </c>
      <c r="D10" s="33">
        <v>20</v>
      </c>
      <c r="E10" s="29">
        <v>7</v>
      </c>
      <c r="F10" s="29">
        <v>10</v>
      </c>
      <c r="G10" s="29">
        <v>3</v>
      </c>
      <c r="H10" s="29"/>
      <c r="I10" s="29"/>
      <c r="J10" s="29"/>
      <c r="K10" s="29"/>
      <c r="L10" s="30">
        <v>0.90500000000000003</v>
      </c>
    </row>
    <row r="11" spans="1:12" ht="30" customHeight="1">
      <c r="A11" s="548"/>
      <c r="B11" s="31" t="s">
        <v>738</v>
      </c>
      <c r="C11" s="32">
        <v>3</v>
      </c>
      <c r="D11" s="33">
        <v>8</v>
      </c>
      <c r="E11" s="29">
        <v>2</v>
      </c>
      <c r="F11" s="29">
        <v>6</v>
      </c>
      <c r="G11" s="29"/>
      <c r="H11" s="29"/>
      <c r="I11" s="29"/>
      <c r="J11" s="29"/>
      <c r="K11" s="29"/>
      <c r="L11" s="30">
        <v>0.92500000000000004</v>
      </c>
    </row>
    <row r="12" spans="1:12" ht="39.75" customHeight="1">
      <c r="A12" s="548"/>
      <c r="B12" s="31" t="s">
        <v>739</v>
      </c>
      <c r="C12" s="32">
        <v>6</v>
      </c>
      <c r="D12" s="33">
        <v>13</v>
      </c>
      <c r="E12" s="29">
        <v>7</v>
      </c>
      <c r="F12" s="29">
        <v>4</v>
      </c>
      <c r="G12" s="29">
        <v>2</v>
      </c>
      <c r="H12" s="29"/>
      <c r="I12" s="29"/>
      <c r="J12" s="29"/>
      <c r="K12" s="29"/>
      <c r="L12" s="30">
        <v>0.92300000000000004</v>
      </c>
    </row>
    <row r="13" spans="1:12" ht="39" customHeight="1">
      <c r="A13" s="549"/>
      <c r="B13" s="34" t="s">
        <v>740</v>
      </c>
      <c r="C13" s="29">
        <v>3</v>
      </c>
      <c r="D13" s="29">
        <v>11</v>
      </c>
      <c r="E13" s="29">
        <v>4</v>
      </c>
      <c r="F13" s="29">
        <v>5</v>
      </c>
      <c r="G13" s="33">
        <v>1</v>
      </c>
      <c r="H13" s="29">
        <v>1</v>
      </c>
      <c r="I13" s="29"/>
      <c r="J13" s="29"/>
      <c r="K13" s="29"/>
      <c r="L13" s="30">
        <v>0.88200000000000001</v>
      </c>
    </row>
    <row r="14" spans="1:12" ht="40.5" customHeight="1">
      <c r="A14" s="547" t="s">
        <v>741</v>
      </c>
      <c r="B14" s="31" t="s">
        <v>742</v>
      </c>
      <c r="C14" s="32">
        <v>8</v>
      </c>
      <c r="D14" s="33">
        <v>15</v>
      </c>
      <c r="E14" s="29">
        <v>9</v>
      </c>
      <c r="F14" s="29">
        <v>5</v>
      </c>
      <c r="G14" s="29">
        <v>1</v>
      </c>
      <c r="H14" s="29"/>
      <c r="I14" s="29"/>
      <c r="J14" s="29"/>
      <c r="K14" s="29"/>
      <c r="L14" s="35">
        <v>0.94699999999999995</v>
      </c>
    </row>
    <row r="15" spans="1:12" ht="41.25" customHeight="1">
      <c r="A15" s="548"/>
      <c r="B15" s="31" t="s">
        <v>743</v>
      </c>
      <c r="C15" s="32">
        <v>2</v>
      </c>
      <c r="D15" s="33">
        <v>4</v>
      </c>
      <c r="E15" s="29">
        <v>2</v>
      </c>
      <c r="F15" s="29">
        <v>2</v>
      </c>
      <c r="G15" s="29"/>
      <c r="H15" s="29"/>
      <c r="I15" s="29"/>
      <c r="J15" s="29"/>
      <c r="K15" s="29"/>
      <c r="L15" s="30">
        <v>0.95</v>
      </c>
    </row>
    <row r="16" spans="1:12" ht="34.5" customHeight="1">
      <c r="A16" s="548"/>
      <c r="B16" s="31" t="s">
        <v>744</v>
      </c>
      <c r="C16" s="26">
        <v>10</v>
      </c>
      <c r="D16" s="33">
        <v>48</v>
      </c>
      <c r="E16" s="29">
        <v>18</v>
      </c>
      <c r="F16" s="29">
        <v>29</v>
      </c>
      <c r="G16" s="48">
        <v>1</v>
      </c>
      <c r="H16" s="29"/>
      <c r="I16" s="29"/>
      <c r="J16" s="29"/>
      <c r="K16" s="29"/>
      <c r="L16" s="30">
        <v>0.93300000000000005</v>
      </c>
    </row>
    <row r="17" spans="1:12" ht="40.5" customHeight="1">
      <c r="A17" s="548"/>
      <c r="B17" s="31" t="s">
        <v>745</v>
      </c>
      <c r="C17" s="32">
        <v>2</v>
      </c>
      <c r="D17" s="33">
        <v>7</v>
      </c>
      <c r="E17" s="29">
        <v>4</v>
      </c>
      <c r="F17" s="29">
        <v>1</v>
      </c>
      <c r="G17" s="29">
        <v>2</v>
      </c>
      <c r="H17" s="29"/>
      <c r="I17" s="29"/>
      <c r="J17" s="29"/>
      <c r="K17" s="29"/>
      <c r="L17" s="30">
        <v>0.9</v>
      </c>
    </row>
    <row r="18" spans="1:12" ht="36.75" customHeight="1">
      <c r="A18" s="548"/>
      <c r="B18" s="31" t="s">
        <v>746</v>
      </c>
      <c r="C18" s="32">
        <v>3</v>
      </c>
      <c r="D18" s="33">
        <v>16</v>
      </c>
      <c r="E18" s="29">
        <v>7</v>
      </c>
      <c r="F18" s="29">
        <v>4</v>
      </c>
      <c r="G18" s="29">
        <v>2</v>
      </c>
      <c r="H18" s="29">
        <v>2</v>
      </c>
      <c r="I18" s="29"/>
      <c r="J18" s="29">
        <v>1</v>
      </c>
      <c r="K18" s="29"/>
      <c r="L18" s="30">
        <v>0.81200000000000006</v>
      </c>
    </row>
    <row r="19" spans="1:12" ht="38.25" customHeight="1">
      <c r="A19" s="548"/>
      <c r="B19" s="31" t="s">
        <v>747</v>
      </c>
      <c r="C19" s="32">
        <v>3</v>
      </c>
      <c r="D19" s="33">
        <v>17</v>
      </c>
      <c r="E19" s="29">
        <v>9</v>
      </c>
      <c r="F19" s="29">
        <v>5</v>
      </c>
      <c r="G19" s="29">
        <v>3</v>
      </c>
      <c r="H19" s="29"/>
      <c r="I19" s="29"/>
      <c r="J19" s="29"/>
      <c r="K19" s="29"/>
      <c r="L19" s="30">
        <v>0.91700000000000004</v>
      </c>
    </row>
    <row r="20" spans="1:12" ht="34.5" customHeight="1">
      <c r="A20" s="548"/>
      <c r="B20" s="31" t="s">
        <v>748</v>
      </c>
      <c r="C20" s="32">
        <v>9</v>
      </c>
      <c r="D20" s="32">
        <v>31</v>
      </c>
      <c r="E20" s="29">
        <v>14</v>
      </c>
      <c r="F20" s="29">
        <v>9</v>
      </c>
      <c r="G20" s="29">
        <v>3</v>
      </c>
      <c r="H20" s="29">
        <v>3</v>
      </c>
      <c r="I20" s="29">
        <v>1</v>
      </c>
      <c r="J20" s="29">
        <v>1</v>
      </c>
      <c r="K20" s="29"/>
      <c r="L20" s="30">
        <v>0.83899999999999997</v>
      </c>
    </row>
    <row r="21" spans="1:12" ht="39" customHeight="1">
      <c r="A21" s="548"/>
      <c r="B21" s="31" t="s">
        <v>749</v>
      </c>
      <c r="C21" s="32">
        <v>2</v>
      </c>
      <c r="D21" s="32">
        <v>5</v>
      </c>
      <c r="E21" s="29">
        <v>2</v>
      </c>
      <c r="F21" s="29">
        <v>3</v>
      </c>
      <c r="G21" s="29"/>
      <c r="H21" s="29"/>
      <c r="I21" s="29"/>
      <c r="J21" s="29"/>
      <c r="K21" s="29"/>
      <c r="L21" s="30">
        <v>0.94</v>
      </c>
    </row>
    <row r="22" spans="1:12" ht="34.5" customHeight="1">
      <c r="A22" s="547" t="s">
        <v>750</v>
      </c>
      <c r="B22" s="31" t="s">
        <v>751</v>
      </c>
      <c r="C22" s="29">
        <v>4</v>
      </c>
      <c r="D22" s="33">
        <v>10</v>
      </c>
      <c r="E22" s="29">
        <v>5</v>
      </c>
      <c r="F22" s="29">
        <v>4</v>
      </c>
      <c r="G22" s="29">
        <v>1</v>
      </c>
      <c r="H22" s="29"/>
      <c r="I22" s="29"/>
      <c r="J22" s="29"/>
      <c r="K22" s="29"/>
      <c r="L22" s="35">
        <v>0.93</v>
      </c>
    </row>
    <row r="23" spans="1:12" ht="45" customHeight="1">
      <c r="A23" s="548"/>
      <c r="B23" s="31" t="s">
        <v>752</v>
      </c>
      <c r="C23" s="32">
        <v>8</v>
      </c>
      <c r="D23" s="33">
        <v>17</v>
      </c>
      <c r="E23" s="29">
        <v>12</v>
      </c>
      <c r="F23" s="29">
        <v>5</v>
      </c>
      <c r="G23" s="29"/>
      <c r="H23" s="29"/>
      <c r="I23" s="29"/>
      <c r="J23" s="29"/>
      <c r="K23" s="29"/>
      <c r="L23" s="30">
        <v>0.97099999999999997</v>
      </c>
    </row>
    <row r="24" spans="1:12" ht="32.25" customHeight="1">
      <c r="A24" s="549"/>
      <c r="B24" s="31" t="s">
        <v>753</v>
      </c>
      <c r="C24" s="32">
        <v>11</v>
      </c>
      <c r="D24" s="33">
        <v>25</v>
      </c>
      <c r="E24" s="33">
        <v>17</v>
      </c>
      <c r="F24" s="33">
        <v>8</v>
      </c>
      <c r="G24" s="33"/>
      <c r="H24" s="33"/>
      <c r="I24" s="33"/>
      <c r="J24" s="33"/>
      <c r="K24" s="33"/>
      <c r="L24" s="30">
        <v>0.96799999999999997</v>
      </c>
    </row>
    <row r="25" spans="1:12" ht="51.75" customHeight="1">
      <c r="A25" s="31" t="s">
        <v>754</v>
      </c>
      <c r="B25" s="31" t="s">
        <v>755</v>
      </c>
      <c r="C25" s="26">
        <v>6</v>
      </c>
      <c r="D25" s="33">
        <v>17</v>
      </c>
      <c r="E25" s="33">
        <v>10</v>
      </c>
      <c r="F25" s="33">
        <v>5</v>
      </c>
      <c r="G25" s="33">
        <v>1</v>
      </c>
      <c r="H25" s="33"/>
      <c r="I25" s="33">
        <v>1</v>
      </c>
      <c r="J25" s="33"/>
      <c r="K25" s="33"/>
      <c r="L25" s="30">
        <v>0.91100000000000003</v>
      </c>
    </row>
    <row r="26" spans="1:12" ht="41.25" customHeight="1">
      <c r="A26" s="547" t="s">
        <v>602</v>
      </c>
      <c r="B26" s="31" t="s">
        <v>756</v>
      </c>
      <c r="C26" s="32">
        <v>4</v>
      </c>
      <c r="D26" s="33">
        <v>7</v>
      </c>
      <c r="E26" s="33">
        <v>1</v>
      </c>
      <c r="F26" s="33">
        <v>2</v>
      </c>
      <c r="G26" s="33">
        <v>4</v>
      </c>
      <c r="H26" s="33"/>
      <c r="I26" s="33"/>
      <c r="J26" s="33"/>
      <c r="K26" s="33"/>
      <c r="L26" s="30">
        <v>0.8</v>
      </c>
    </row>
    <row r="27" spans="1:12" ht="27" customHeight="1">
      <c r="A27" s="549"/>
      <c r="B27" s="31" t="s">
        <v>757</v>
      </c>
      <c r="C27" s="32">
        <v>4</v>
      </c>
      <c r="D27" s="33">
        <v>16</v>
      </c>
      <c r="E27" s="33">
        <v>11</v>
      </c>
      <c r="F27" s="33">
        <v>2</v>
      </c>
      <c r="G27" s="33">
        <v>3</v>
      </c>
      <c r="H27" s="33"/>
      <c r="I27" s="33"/>
      <c r="J27" s="33"/>
      <c r="K27" s="33"/>
      <c r="L27" s="30">
        <v>0.93100000000000005</v>
      </c>
    </row>
    <row r="28" spans="1:12" ht="15.75" customHeight="1">
      <c r="A28" s="43">
        <v>6</v>
      </c>
      <c r="B28" s="43"/>
      <c r="C28" s="39">
        <f>SUM(C7:C27)</f>
        <v>111</v>
      </c>
      <c r="D28" s="39">
        <f t="shared" ref="D28:J28" si="0">SUM(D7:D27)</f>
        <v>346</v>
      </c>
      <c r="E28" s="39">
        <f>SUM(E7:E27)</f>
        <v>155</v>
      </c>
      <c r="F28" s="39">
        <f>SUM(F7:F27)</f>
        <v>140</v>
      </c>
      <c r="G28" s="39">
        <f t="shared" si="0"/>
        <v>38</v>
      </c>
      <c r="H28" s="39">
        <f t="shared" si="0"/>
        <v>7</v>
      </c>
      <c r="I28" s="39">
        <f t="shared" si="0"/>
        <v>3</v>
      </c>
      <c r="J28" s="39">
        <f t="shared" si="0"/>
        <v>3</v>
      </c>
      <c r="K28" s="39">
        <f>SUM(K7:K27)</f>
        <v>0</v>
      </c>
      <c r="L28" s="36">
        <v>0.90700000000000003</v>
      </c>
    </row>
    <row r="29" spans="1:12" ht="15.75">
      <c r="A29" s="41"/>
      <c r="B29" s="41"/>
      <c r="C29" s="41"/>
      <c r="D29" s="22"/>
      <c r="E29" s="22"/>
      <c r="F29" s="22"/>
      <c r="G29" s="22"/>
      <c r="H29" s="22"/>
      <c r="I29" s="22"/>
      <c r="J29" s="22"/>
      <c r="K29" s="22"/>
      <c r="L29" s="37"/>
    </row>
    <row r="30" spans="1:12" ht="15.75">
      <c r="A30" s="543" t="s">
        <v>758</v>
      </c>
      <c r="B30" s="543"/>
      <c r="C30" s="543"/>
      <c r="D30" s="543"/>
      <c r="E30" s="543"/>
      <c r="F30" s="543"/>
      <c r="G30" s="543"/>
      <c r="H30" s="543"/>
      <c r="I30" s="543"/>
      <c r="J30" s="543"/>
      <c r="K30" s="543"/>
      <c r="L30" s="543"/>
    </row>
    <row r="35" ht="10.5" customHeight="1"/>
    <row r="36" hidden="1"/>
    <row r="37" hidden="1"/>
  </sheetData>
  <mergeCells count="12">
    <mergeCell ref="A1:L1"/>
    <mergeCell ref="A30:L30"/>
    <mergeCell ref="A3:L3"/>
    <mergeCell ref="A5:A6"/>
    <mergeCell ref="B5:B6"/>
    <mergeCell ref="C5:C6"/>
    <mergeCell ref="D5:D6"/>
    <mergeCell ref="E5:K5"/>
    <mergeCell ref="A8:A13"/>
    <mergeCell ref="A14:A21"/>
    <mergeCell ref="A22:A24"/>
    <mergeCell ref="A26:A27"/>
  </mergeCells>
  <pageMargins left="0.4" right="0.17" top="0.72" bottom="0.72" header="0.3" footer="0.3"/>
  <pageSetup paperSize="9" scale="70"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Здүах</vt:lpstr>
      <vt:lpstr>Товчоо</vt:lpstr>
      <vt:lpstr>Здүах!_Hlk81926218</vt:lpstr>
      <vt:lpstr>Здүах!bookmark2</vt:lpstr>
      <vt:lpstr>Здүах!bookmark3</vt:lpstr>
      <vt:lpstr>Здүах!bookmark6</vt:lpstr>
      <vt:lpstr>Здүах!bookmark8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Bota</dc:creator>
  <cp:lastModifiedBy>User</cp:lastModifiedBy>
  <cp:lastPrinted>2025-08-29T02:58:44Z</cp:lastPrinted>
  <dcterms:created xsi:type="dcterms:W3CDTF">2023-10-10T07:19:51Z</dcterms:created>
  <dcterms:modified xsi:type="dcterms:W3CDTF">2025-09-03T02:25:11Z</dcterms:modified>
</cp:coreProperties>
</file>